
<file path=[Content_Types].xml><?xml version="1.0" encoding="utf-8"?>
<Types xmlns="http://schemas.openxmlformats.org/package/2006/content-types">
  <Default Extension="bin" ContentType="application/vnd.openxmlformats-officedocument.spreadsheetml.printerSettings"/>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autoCompressPictures="0" defaultThemeVersion="124226"/>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9BC10976-8E88-4F20-B75B-FB0DA65C2B5B}" xr6:coauthVersionLast="47" xr6:coauthVersionMax="47" xr10:uidLastSave="{00000000-0000-0000-0000-000000000000}"/>
  <bookViews>
    <workbookView xWindow="-120" yWindow="-120" windowWidth="20640" windowHeight="11760" tabRatio="912" xr2:uid="{00000000-000D-0000-FFFF-FFFF00000000}"/>
  </bookViews>
  <sheets>
    <sheet name="Q1 Commission" sheetId="14" r:id="rId1"/>
    <sheet name="DISCLAIMER" sheetId="10" r:id="rId2"/>
  </sheets>
  <definedNames>
    <definedName name="_2015_Sales_Conf">#REF!</definedName>
    <definedName name="Commission">'Q1 Commission'!$A$4:$I$20</definedName>
    <definedName name="Travel_Totals">#REF!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3" i="14" l="1"/>
  <c r="I13" i="14"/>
  <c r="J13" i="14"/>
  <c r="F5" i="14"/>
  <c r="F6" i="14"/>
  <c r="F7" i="14"/>
  <c r="F8" i="14"/>
  <c r="F9" i="14"/>
  <c r="F10" i="14"/>
  <c r="F11" i="14"/>
  <c r="F12" i="14"/>
  <c r="F15" i="14"/>
  <c r="F16" i="14"/>
  <c r="F17" i="14"/>
  <c r="F19" i="14"/>
  <c r="F20" i="14"/>
  <c r="J6" i="14"/>
  <c r="J7" i="14"/>
  <c r="J8" i="14"/>
  <c r="J9" i="14"/>
  <c r="J10" i="14"/>
  <c r="J11" i="14"/>
  <c r="J12" i="14"/>
  <c r="J15" i="14"/>
  <c r="J16" i="14"/>
  <c r="J17" i="14"/>
  <c r="J19" i="14"/>
  <c r="J20" i="14"/>
  <c r="I6" i="14"/>
  <c r="I7" i="14"/>
  <c r="I8" i="14"/>
  <c r="I9" i="14"/>
  <c r="I10" i="14"/>
  <c r="I11" i="14"/>
  <c r="I12" i="14"/>
  <c r="I15" i="14"/>
  <c r="I16" i="14"/>
  <c r="I17" i="14"/>
  <c r="I19" i="14"/>
  <c r="I20" i="14"/>
  <c r="J5" i="14"/>
  <c r="I5" i="14"/>
</calcChain>
</file>

<file path=xl/sharedStrings.xml><?xml version="1.0" encoding="utf-8"?>
<sst xmlns="http://schemas.openxmlformats.org/spreadsheetml/2006/main" count="29" uniqueCount="29">
  <si>
    <t>Dugan</t>
  </si>
  <si>
    <t>Jorgensen</t>
  </si>
  <si>
    <t>Cohen</t>
  </si>
  <si>
    <t>DeTorres</t>
  </si>
  <si>
    <t>Deshpande</t>
  </si>
  <si>
    <t>Liebowitz</t>
  </si>
  <si>
    <t>Holt</t>
  </si>
  <si>
    <t>Dean</t>
  </si>
  <si>
    <t>Fitts</t>
  </si>
  <si>
    <t>Lowenfeld</t>
  </si>
  <si>
    <t>Colvin</t>
  </si>
  <si>
    <t>Abrams</t>
  </si>
  <si>
    <t>Leung</t>
  </si>
  <si>
    <t>Coules</t>
  </si>
  <si>
    <t>Kreanow</t>
  </si>
  <si>
    <t>Buckleitner</t>
  </si>
  <si>
    <t>DISCLAIMER</t>
  </si>
  <si>
    <t>Name</t>
  </si>
  <si>
    <t>Commission Rate</t>
  </si>
  <si>
    <t>Base Salary</t>
  </si>
  <si>
    <t>Q2 Goal</t>
  </si>
  <si>
    <t>Q1 Sales</t>
  </si>
  <si>
    <t>Q1 Commission</t>
  </si>
  <si>
    <t>Q1 Salary + Commission</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</si>
  <si>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</si>
  <si>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COUNT()</t>
  </si>
  <si>
    <t>COUNTA()</t>
  </si>
  <si>
    <t>COUNTBLANK()</t>
  </si>
  <si>
    <t>leave of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</si>
</sst>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43" formatCode="_(* #,##0.00_);_(* \(#,##0.00\);_(* &quot;-&quot;??_);_(@_)"/>
    <numFmt numFmtId="164" formatCode="&quot;$&quot;#,##0.00"/>
  </numFmts>
  <fonts count="15" x14ac:knownFonts="1">
    <font>
      <sz val="11"/>
      <color theme="1"/>
      <name val="Calibri"/>
      <family val="2"/>
      <scheme val="minor"/>
    </font>
    <font>
      <sz val="12"/>
      <color theme="1"/>
      <name val="Calibri"/>
      <family val="2"/>
      <scheme val="minor"/>
    </font>
    <font>
      <sz val="9"/>
      <name val="Verdana"/>
      <family val="2"/>
    </font>
    <font>
      <sz val="11"/>
      <color theme="1"/>
      <name val="Calibri"/>
      <family val="2"/>
      <scheme val="minor"/>
    </font>
    <font>
      <b/>
      <sz val="20"/>
      <color theme="1"/>
      <name val="Calibri"/>
      <family val="2"/>
    </font>
    <font>
      <sz val="12"/>
      <color theme="1"/>
      <name val="Calibri"/>
      <family val="2"/>
    </font>
    <font>
      <sz val="11"/>
      <color theme="1"/>
      <name val="Calibri"/>
      <family val="2"/>
    </font>
    <font>
      <sz val="9"/>
      <name val="Verdana"/>
      <family val="2"/>
    </font>
    <font>
      <sz val="12"/>
      <color theme="0"/>
      <name val="Arial"/>
      <family val="2"/>
    </font>
    <font>
      <sz val="12"/>
      <name val="Calibri"/>
      <family val="2"/>
      <scheme val="minor"/>
    </font>
    <font>
      <sz val="10"/>
      <name val="Helv"/>
    </font>
    <font>
      <sz val="10"/>
      <name val="Calibri"/>
      <family val="2"/>
      <scheme val="minor"/>
    </font>
    <font>
      <sz val="11"/>
      <color theme="0"/>
      <name val="Calibri"/>
      <family val="2"/>
      <scheme val="minor"/>
    </font>
    <font>
      <b/>
      <sz val="14"/>
      <color theme="1"/>
      <name val="Calibri"/>
      <family val="2"/>
      <scheme val="minor"/>
    </font>
    <font>
      <sz val="24"/>
      <color theme="1"/>
      <name val="Calibri"/>
      <family val="2"/>
      <scheme val="minor"/>
    </font>
  </fonts>
  <fills count="4">
    <fill>
      <patternFill patternType="none"/>
    </fill>
    <fill>
      <patternFill patternType="gray125"/>
    </fill>
    <fill>
      <patternFill patternType="solid">
        <fgColor theme="6" tint="0.59999389629810485"/>
        <bgColor indexed="65"/>
      </patternFill>
    </fill>
    <fill>
      <patternFill patternType="solid">
        <fgColor theme="6"/>
      </patternFill>
    </fill>
  </fills>
  <borders count="3">
    <border>
      <left/>
      <right/>
      <top/>
      <bottom/>
      <diagonal/>
    </border>
    <border>
      <left/>
      <right/>
      <top style="thin">
        <color indexed="64"/>
      </top>
      <bottom style="thin">
        <color indexed="22"/>
      </bottom>
      <diagonal/>
    </border>
    <border>
      <left style="thin">
        <color indexed="64"/>
      </left>
      <right style="thin">
        <color indexed="64"/>
      </right>
      <top style="thin">
        <color indexed="64"/>
      </top>
      <bottom style="thin">
        <color indexed="64"/>
      </bottom>
      <diagonal/>
    </border>
  </borders>
  <cellStyleXfs count="14">
    <xf numFmtId="0" fontId="0" fillId="0" borderId="0"/>
    <xf numFmtId="43" fontId="3" fillId="0" borderId="0" applyFont="0" applyFill="0" applyBorder="0" applyAlignment="0" applyProtection="0"/>
    <xf numFmtId="0" fontId="2" fillId="0" borderId="0"/>
    <xf numFmtId="0" fontId="3" fillId="0" borderId="0"/>
    <xf numFmtId="0" fontId="3" fillId="2" borderId="0" applyNumberFormat="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6" fillId="0" borderId="0"/>
    <xf numFmtId="9" fontId="3" fillId="0" borderId="0" applyFont="0" applyFill="0" applyBorder="0" applyAlignment="0" applyProtection="0"/>
    <xf numFmtId="9" fontId="3" fillId="0" borderId="0" applyFont="0" applyFill="0" applyBorder="0" applyAlignment="0" applyProtection="0"/>
    <xf numFmtId="0" fontId="7" fillId="0" borderId="0"/>
    <xf numFmtId="0" fontId="8" fillId="3" borderId="0" applyNumberFormat="0" applyBorder="0" applyAlignment="0" applyProtection="0"/>
    <xf numFmtId="0" fontId="10" fillId="0" borderId="0"/>
    <xf numFmtId="0" fontId="12" fillId="3" borderId="0" applyNumberFormat="0" applyBorder="0" applyAlignment="0" applyProtection="0"/>
  </cellStyleXfs>
  <cellXfs count="17">
    <xf numFmtId="0" fontId="0" fillId="0" borderId="0" xfId="0"/>
    <xf numFmtId="0" fontId="4" fillId="0" borderId="0" xfId="3" applyFont="1" applyAlignment="1">
      <alignment horizontal="center"/>
    </xf>
    <xf numFmtId="0" fontId="3" fillId="0" borderId="0" xfId="3"/>
    <xf numFmtId="0" fontId="5" fillId="0" borderId="0" xfId="3" applyFont="1" applyAlignment="1">
      <alignment vertical="center" wrapText="1"/>
    </xf>
    <xf numFmtId="0" fontId="11" fillId="0" borderId="0" xfId="12" applyFont="1"/>
    <xf numFmtId="43" fontId="0" fillId="0" borderId="0" xfId="1" applyFont="1" applyAlignment="1">
      <alignment horizontal="center"/>
    </xf>
    <xf numFmtId="0" fontId="13" fillId="3" borderId="1" xfId="13" applyNumberFormat="1" applyFont="1" applyBorder="1" applyAlignment="1">
      <alignment horizontal="center" wrapText="1"/>
    </xf>
    <xf numFmtId="0" fontId="13" fillId="0" borderId="0" xfId="0" applyFont="1" applyAlignment="1">
      <alignment horizontal="right"/>
    </xf>
    <xf numFmtId="0" fontId="0" fillId="0" borderId="2" xfId="0" applyBorder="1"/>
    <xf numFmtId="0" fontId="1" fillId="0" borderId="0" xfId="0" applyFont="1"/>
    <xf numFmtId="9" fontId="9" fillId="0" borderId="0" xfId="9" applyFont="1"/>
    <xf numFmtId="164" fontId="9" fillId="0" borderId="0" xfId="1" applyNumberFormat="1" applyFont="1"/>
    <xf numFmtId="6" fontId="9" fillId="0" borderId="0" xfId="9" applyNumberFormat="1" applyFont="1"/>
    <xf numFmtId="6" fontId="1" fillId="0" borderId="0" xfId="0" applyNumberFormat="1" applyFont="1"/>
    <xf numFmtId="0" fontId="0" fillId="0" borderId="0" xfId="0" applyAlignment="1">
      <alignment horizontal="right"/>
    </xf>
    <xf numFmtId="0" fontId="14" fillId="0" borderId="0" xfId="0" applyFont="1" applyAlignment="1">
      <alignment horizontal="center" vertical="center"/>
    </xf>
    <xf numFmtId="0" fontId="0" fillId="0" borderId="0" xfId="0" applyAlignment="1">
      <alignment horizontal="center" vertical="center"/>
    </xf>
  </cellXfs>
  <cellStyles count="14">
    <cellStyle name="40% - Accent3 2" xfId="4" xr:uid="{00000000-0005-0000-0000-000001000000}"/>
    <cellStyle name="Accent3" xfId="13" builtinId="37"/>
    <cellStyle name="Accent3 2" xfId="11" xr:uid="{00000000-0005-0000-0000-000003000000}"/>
    <cellStyle name="Comma" xfId="1" builtinId="3"/>
    <cellStyle name="Comma 2" xfId="5" xr:uid="{00000000-0005-0000-0000-000005000000}"/>
    <cellStyle name="Currency 2" xfId="6" xr:uid="{00000000-0005-0000-0000-000006000000}"/>
    <cellStyle name="Normal" xfId="0" builtinId="0"/>
    <cellStyle name="Normal 2" xfId="2" xr:uid="{00000000-0005-0000-0000-000009000000}"/>
    <cellStyle name="Normal 2 2" xfId="7" xr:uid="{00000000-0005-0000-0000-00000A000000}"/>
    <cellStyle name="Normal 3" xfId="3" xr:uid="{00000000-0005-0000-0000-00000B000000}"/>
    <cellStyle name="Normal 4" xfId="10" xr:uid="{00000000-0005-0000-0000-00000C000000}"/>
    <cellStyle name="Normal_TENNISQ2" xfId="12" xr:uid="{00000000-0005-0000-0000-00000D000000}"/>
    <cellStyle name="Percent" xfId="9" builtinId="5"/>
    <cellStyle name="Percent 2" xfId="8"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29BC4911-210B-4182-A493-0F27EBA4DB63}"/>
            </a:ext>
          </a:extLst>
        </xdr:cNvPr>
        <xdr:cNvSpPr txBox="1"/>
      </xdr:nvSpPr>
      <xdr:spPr>
        <a:xfrm>
          <a:off x="0" y="0"/>
          <a:ext cx="6115050" cy="830997"/>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127001</xdr:colOff>
      <xdr:row>0</xdr:row>
      <xdr:rowOff>80433</xdr:rowOff>
    </xdr:from>
    <xdr:to>
      <xdr:col>0</xdr:col>
      <xdr:colOff>578270</xdr:colOff>
      <xdr:row>0</xdr:row>
      <xdr:rowOff>791634</xdr:rowOff>
    </xdr:to>
    <xdr:pic>
      <xdr:nvPicPr>
        <xdr:cNvPr id="3" name="Picture 2" descr="oliveoil_logo_justLogo.eps">
          <a:extLst>
            <a:ext uri="{FF2B5EF4-FFF2-40B4-BE49-F238E27FC236}">
              <a16:creationId xmlns:a16="http://schemas.microsoft.com/office/drawing/2014/main" id="{D7626A64-2273-480C-9D60-06F707F465B8}"/>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127001" y="80433"/>
          <a:ext cx="451269" cy="7112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4"/>
  <sheetViews>
    <sheetView tabSelected="1" zoomScaleNormal="100" workbookViewId="0">
      <pane xSplit="1" ySplit="4" topLeftCell="B5" activePane="bottomRight" state="frozen"/>
      <selection pane="topRight" activeCell="B1" sqref="B1"/>
      <selection pane="bottomLeft" activeCell="A4" sqref="A4"/>
      <selection pane="bottomRight" activeCell="B6" sqref="B6"/>
    </sheetView>
  </sheetViews>
  <sheetFormatPr defaultRowHeight="15" x14ac:dyDescent="0.25"/>
  <cols>
    <col min="1" max="1" width="10.5703125" bestFit="1" customWidth="1"/>
    <col min="2" max="2" width="16.140625" customWidth="1"/>
    <col min="3" max="3" width="9.85546875" bestFit="1" customWidth="1"/>
    <col min="4" max="4" width="19.42578125" bestFit="1" customWidth="1"/>
    <col min="5" max="5" width="11.28515625" bestFit="1" customWidth="1"/>
    <col min="6" max="6" width="17" bestFit="1" customWidth="1"/>
    <col min="7" max="7" width="16.85546875" bestFit="1" customWidth="1"/>
    <col min="8" max="8" width="12.7109375" bestFit="1" customWidth="1"/>
    <col min="9" max="9" width="21.140625" customWidth="1"/>
    <col min="10" max="10" width="16.5703125" customWidth="1"/>
    <col min="11" max="11" width="10" bestFit="1" customWidth="1"/>
  </cols>
  <sheetData>
    <row r="1" spans="1:10" ht="67.349999999999994" customHeight="1" x14ac:dyDescent="0.25">
      <c r="A1" s="15"/>
      <c r="B1" s="16"/>
      <c r="C1" s="16"/>
      <c r="D1" s="16"/>
      <c r="E1" s="16"/>
      <c r="F1" s="16"/>
      <c r="G1" s="16"/>
      <c r="H1" s="16"/>
      <c r="I1" s="16"/>
      <c r="J1" s="16"/>
    </row>
    <row r="2" spans="1:10" x14ac:dyDescent="0.25">
      <c r="A2" s="4"/>
      <c r="B2" s="4"/>
      <c r="C2" s="4"/>
      <c r="D2" s="5"/>
      <c r="E2" s="5"/>
      <c r="F2" s="4"/>
      <c r="G2" s="4"/>
      <c r="H2" s="4"/>
      <c r="I2" s="4"/>
    </row>
    <row r="3" spans="1:10" x14ac:dyDescent="0.25">
      <c r="A3" s="4"/>
      <c r="B3" s="4"/>
      <c r="C3" s="4"/>
      <c r="D3" s="5"/>
      <c r="E3" s="5"/>
      <c r="F3" s="4"/>
      <c r="G3" s="4"/>
      <c r="H3" s="4"/>
      <c r="I3" s="4"/>
    </row>
    <row r="4" spans="1:10" ht="37.5" x14ac:dyDescent="0.3">
      <c r="A4" s="6" t="s">
        <v>17</v>
      </c>
      <c r="B4" s="6" t="s">
        <v>18</v>
      </c>
      <c r="C4" s="6"/>
      <c r="D4" s="6" t="s">
        <v>21</v>
      </c>
      <c r="E4" s="6"/>
      <c r="F4" s="6" t="s">
        <v>22</v>
      </c>
      <c r="G4" s="6"/>
      <c r="H4" s="6" t="s">
        <v>19</v>
      </c>
      <c r="I4" s="6" t="s">
        <v>23</v>
      </c>
      <c r="J4" s="6" t="s">
        <v>20</v>
      </c>
    </row>
    <row r="5" spans="1:10" ht="15.75" x14ac:dyDescent="0.25">
      <c r="A5" s="9" t="s">
        <v>10</v>
      </c>
      <c r="B5" s="10">
        <v>0.1</v>
      </c>
      <c r="C5" s="10"/>
      <c r="D5" s="11">
        <v>94440000</v>
      </c>
      <c r="E5" s="11"/>
      <c r="F5" s="12">
        <f t="shared" ref="F5:F20" si="0">B5*D5</f>
        <v>9444000</v>
      </c>
      <c r="G5" s="12"/>
      <c r="H5" s="12">
        <v>50000</v>
      </c>
      <c r="I5" s="13">
        <f>$F5+$H5</f>
        <v>9494000</v>
      </c>
      <c r="J5" s="13">
        <f>$F5+$H5</f>
        <v>9494000</v>
      </c>
    </row>
    <row r="6" spans="1:10" ht="15.75" x14ac:dyDescent="0.25">
      <c r="A6" s="9" t="s">
        <v>7</v>
      </c>
      <c r="B6" s="10">
        <v>0.1</v>
      </c>
      <c r="C6" s="10"/>
      <c r="D6" s="11">
        <v>84260000</v>
      </c>
      <c r="E6" s="11"/>
      <c r="F6" s="12">
        <f t="shared" si="0"/>
        <v>8426000</v>
      </c>
      <c r="G6" s="12"/>
      <c r="H6" s="12">
        <v>30000</v>
      </c>
      <c r="I6" s="13">
        <f t="shared" ref="I6:I20" si="1">F6+H6</f>
        <v>8456000</v>
      </c>
      <c r="J6" s="13">
        <f t="shared" ref="J6:J20" si="2">$F6+$H6</f>
        <v>8456000</v>
      </c>
    </row>
    <row r="7" spans="1:10" ht="15.75" x14ac:dyDescent="0.25">
      <c r="A7" s="9" t="s">
        <v>9</v>
      </c>
      <c r="B7" s="10">
        <v>0.1</v>
      </c>
      <c r="C7" s="10"/>
      <c r="D7" s="11">
        <v>83961000</v>
      </c>
      <c r="E7" s="11"/>
      <c r="F7" s="12">
        <f t="shared" si="0"/>
        <v>8396100</v>
      </c>
      <c r="G7" s="12"/>
      <c r="H7" s="12">
        <v>45000</v>
      </c>
      <c r="I7" s="13">
        <f t="shared" si="1"/>
        <v>8441100</v>
      </c>
      <c r="J7" s="13">
        <f t="shared" si="2"/>
        <v>8441100</v>
      </c>
    </row>
    <row r="8" spans="1:10" ht="15.75" x14ac:dyDescent="0.25">
      <c r="A8" s="9" t="s">
        <v>8</v>
      </c>
      <c r="B8" s="10">
        <v>0.1</v>
      </c>
      <c r="C8" s="10"/>
      <c r="D8" s="11">
        <v>73990000</v>
      </c>
      <c r="E8" s="11"/>
      <c r="F8" s="12">
        <f t="shared" si="0"/>
        <v>7399000</v>
      </c>
      <c r="G8" s="12"/>
      <c r="H8" s="12">
        <v>35000</v>
      </c>
      <c r="I8" s="13">
        <f t="shared" si="1"/>
        <v>7434000</v>
      </c>
      <c r="J8" s="13">
        <f t="shared" si="2"/>
        <v>7434000</v>
      </c>
    </row>
    <row r="9" spans="1:10" ht="15.75" x14ac:dyDescent="0.25">
      <c r="A9" s="9" t="s">
        <v>1</v>
      </c>
      <c r="B9" s="10">
        <v>0.1</v>
      </c>
      <c r="C9" s="10"/>
      <c r="D9" s="11">
        <v>73490000</v>
      </c>
      <c r="E9" s="11"/>
      <c r="F9" s="12">
        <f t="shared" si="0"/>
        <v>7349000</v>
      </c>
      <c r="G9" s="12"/>
      <c r="H9" s="12">
        <v>50000</v>
      </c>
      <c r="I9" s="13">
        <f t="shared" si="1"/>
        <v>7399000</v>
      </c>
      <c r="J9" s="13">
        <f t="shared" si="2"/>
        <v>7399000</v>
      </c>
    </row>
    <row r="10" spans="1:10" ht="15.75" x14ac:dyDescent="0.25">
      <c r="A10" s="9" t="s">
        <v>6</v>
      </c>
      <c r="B10" s="10">
        <v>0.1</v>
      </c>
      <c r="C10" s="10"/>
      <c r="D10" s="11">
        <v>67810000</v>
      </c>
      <c r="E10" s="11"/>
      <c r="F10" s="12">
        <f t="shared" si="0"/>
        <v>6781000</v>
      </c>
      <c r="G10" s="12"/>
      <c r="H10" s="12">
        <v>30000</v>
      </c>
      <c r="I10" s="13">
        <f t="shared" si="1"/>
        <v>6811000</v>
      </c>
      <c r="J10" s="13">
        <f t="shared" si="2"/>
        <v>6811000</v>
      </c>
    </row>
    <row r="11" spans="1:10" ht="15.75" x14ac:dyDescent="0.25">
      <c r="A11" s="9" t="s">
        <v>15</v>
      </c>
      <c r="B11" s="10">
        <v>0.1</v>
      </c>
      <c r="C11" s="10"/>
      <c r="D11" s="11">
        <v>61279999.999999993</v>
      </c>
      <c r="E11" s="11"/>
      <c r="F11" s="12">
        <f t="shared" si="0"/>
        <v>6128000</v>
      </c>
      <c r="G11" s="12"/>
      <c r="H11" s="12">
        <v>45000</v>
      </c>
      <c r="I11" s="13">
        <f t="shared" si="1"/>
        <v>6173000</v>
      </c>
      <c r="J11" s="13">
        <f t="shared" si="2"/>
        <v>6173000</v>
      </c>
    </row>
    <row r="12" spans="1:10" ht="15.75" x14ac:dyDescent="0.25">
      <c r="A12" s="9" t="s">
        <v>13</v>
      </c>
      <c r="B12" s="10">
        <v>0.1</v>
      </c>
      <c r="C12" s="10"/>
      <c r="D12" s="11">
        <v>61060000</v>
      </c>
      <c r="E12" s="11"/>
      <c r="F12" s="12">
        <f t="shared" si="0"/>
        <v>6106000</v>
      </c>
      <c r="G12" s="12"/>
      <c r="H12" s="12">
        <v>35000</v>
      </c>
      <c r="I12" s="13">
        <f t="shared" si="1"/>
        <v>6141000</v>
      </c>
      <c r="J12" s="13">
        <f t="shared" si="2"/>
        <v>6141000</v>
      </c>
    </row>
    <row r="13" spans="1:10" ht="15.75" x14ac:dyDescent="0.25">
      <c r="A13" s="9" t="s">
        <v>11</v>
      </c>
      <c r="B13" s="10">
        <v>0.1</v>
      </c>
      <c r="C13" s="10"/>
      <c r="D13" s="11">
        <v>50970000</v>
      </c>
      <c r="E13" s="11"/>
      <c r="F13" s="12">
        <f t="shared" si="0"/>
        <v>5097000</v>
      </c>
      <c r="G13" s="12"/>
      <c r="H13" s="12">
        <v>50000</v>
      </c>
      <c r="I13" s="13">
        <f t="shared" si="1"/>
        <v>5147000</v>
      </c>
      <c r="J13" s="13">
        <f t="shared" si="2"/>
        <v>5147000</v>
      </c>
    </row>
    <row r="14" spans="1:10" ht="15.75" x14ac:dyDescent="0.25">
      <c r="A14" s="9" t="s">
        <v>2</v>
      </c>
      <c r="B14" s="10">
        <v>0.05</v>
      </c>
      <c r="C14" s="10"/>
      <c r="D14" s="11"/>
      <c r="E14" s="11"/>
      <c r="F14" s="14" t="s">
        <v>28</v>
      </c>
      <c r="G14" s="14"/>
      <c r="I14" s="13"/>
      <c r="J14" s="13"/>
    </row>
    <row r="15" spans="1:10" ht="15.75" x14ac:dyDescent="0.25">
      <c r="A15" s="9" t="s">
        <v>12</v>
      </c>
      <c r="B15" s="10">
        <v>0.05</v>
      </c>
      <c r="C15" s="10"/>
      <c r="D15" s="11">
        <v>44170000</v>
      </c>
      <c r="E15" s="11"/>
      <c r="F15" s="12">
        <f t="shared" si="0"/>
        <v>2208500</v>
      </c>
      <c r="G15" s="12"/>
      <c r="H15" s="12">
        <v>45000</v>
      </c>
      <c r="I15" s="13">
        <f t="shared" si="1"/>
        <v>2253500</v>
      </c>
      <c r="J15" s="13">
        <f t="shared" si="2"/>
        <v>2253500</v>
      </c>
    </row>
    <row r="16" spans="1:10" ht="15.75" x14ac:dyDescent="0.25">
      <c r="A16" s="9" t="s">
        <v>0</v>
      </c>
      <c r="B16" s="10">
        <v>0.05</v>
      </c>
      <c r="C16" s="10"/>
      <c r="D16" s="11">
        <v>37880000</v>
      </c>
      <c r="E16" s="11"/>
      <c r="F16" s="12">
        <f t="shared" si="0"/>
        <v>1894000</v>
      </c>
      <c r="G16" s="12"/>
      <c r="H16" s="12">
        <v>35000</v>
      </c>
      <c r="I16" s="13">
        <f t="shared" si="1"/>
        <v>1929000</v>
      </c>
      <c r="J16" s="13">
        <f t="shared" si="2"/>
        <v>1929000</v>
      </c>
    </row>
    <row r="17" spans="1:10" ht="15.75" x14ac:dyDescent="0.25">
      <c r="A17" s="9" t="s">
        <v>14</v>
      </c>
      <c r="B17" s="10">
        <v>0.05</v>
      </c>
      <c r="C17" s="10"/>
      <c r="D17" s="11">
        <v>27810000.000000004</v>
      </c>
      <c r="E17" s="11"/>
      <c r="F17" s="12">
        <f t="shared" si="0"/>
        <v>1390500.0000000002</v>
      </c>
      <c r="G17" s="12"/>
      <c r="H17" s="12">
        <v>50000</v>
      </c>
      <c r="I17" s="13">
        <f t="shared" si="1"/>
        <v>1440500.0000000002</v>
      </c>
      <c r="J17" s="13">
        <f t="shared" si="2"/>
        <v>1440500.0000000002</v>
      </c>
    </row>
    <row r="18" spans="1:10" ht="15.75" x14ac:dyDescent="0.25">
      <c r="A18" s="9" t="s">
        <v>5</v>
      </c>
      <c r="B18" s="10">
        <v>0.05</v>
      </c>
      <c r="C18" s="10"/>
      <c r="D18" s="11">
        <v>23240000</v>
      </c>
      <c r="E18" s="11"/>
      <c r="I18" s="13"/>
      <c r="J18" s="13"/>
    </row>
    <row r="19" spans="1:10" ht="15.75" x14ac:dyDescent="0.25">
      <c r="A19" s="9" t="s">
        <v>4</v>
      </c>
      <c r="B19" s="10">
        <v>0.05</v>
      </c>
      <c r="C19" s="10"/>
      <c r="D19" s="11">
        <v>15400000</v>
      </c>
      <c r="E19" s="11"/>
      <c r="F19" s="12">
        <f t="shared" si="0"/>
        <v>770000</v>
      </c>
      <c r="G19" s="12"/>
      <c r="H19" s="12">
        <v>45000</v>
      </c>
      <c r="I19" s="13">
        <f t="shared" si="1"/>
        <v>815000</v>
      </c>
      <c r="J19" s="13">
        <f t="shared" si="2"/>
        <v>815000</v>
      </c>
    </row>
    <row r="20" spans="1:10" ht="15.75" x14ac:dyDescent="0.25">
      <c r="A20" s="9" t="s">
        <v>3</v>
      </c>
      <c r="B20" s="10">
        <v>0.05</v>
      </c>
      <c r="C20" s="10"/>
      <c r="D20" s="11">
        <v>11530000</v>
      </c>
      <c r="E20" s="11"/>
      <c r="F20" s="12">
        <f t="shared" si="0"/>
        <v>576500</v>
      </c>
      <c r="G20" s="12"/>
      <c r="H20" s="12">
        <v>35000</v>
      </c>
      <c r="I20" s="13">
        <f t="shared" si="1"/>
        <v>611500</v>
      </c>
      <c r="J20" s="13">
        <f t="shared" si="2"/>
        <v>611500</v>
      </c>
    </row>
    <row r="21" spans="1:10" ht="9.75" customHeight="1" x14ac:dyDescent="0.25">
      <c r="A21" s="9"/>
      <c r="B21" s="10"/>
      <c r="C21" s="10"/>
      <c r="D21" s="11"/>
      <c r="E21" s="11"/>
      <c r="F21" s="12"/>
      <c r="G21" s="12"/>
      <c r="H21" s="12"/>
      <c r="I21" s="13"/>
      <c r="J21" s="13"/>
    </row>
    <row r="22" spans="1:10" ht="18.75" x14ac:dyDescent="0.3">
      <c r="C22" s="7" t="s">
        <v>25</v>
      </c>
      <c r="D22" s="8"/>
      <c r="E22" s="7" t="s">
        <v>26</v>
      </c>
      <c r="F22" s="8"/>
      <c r="G22" s="7" t="s">
        <v>27</v>
      </c>
      <c r="H22" s="8"/>
    </row>
    <row r="23" spans="1:10" ht="24" customHeight="1" x14ac:dyDescent="0.25"/>
    <row r="24" spans="1:10" ht="24" customHeight="1" x14ac:dyDescent="0.25"/>
  </sheetData>
  <mergeCells count="1">
    <mergeCell ref="A1:J1"/>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sheetPr>
  <dimension ref="A1:A2"/>
  <sheetViews>
    <sheetView zoomScaleNormal="100" workbookViewId="0">
      <selection activeCell="A15" sqref="A15"/>
    </sheetView>
  </sheetViews>
  <sheetFormatPr defaultColWidth="9.140625" defaultRowHeight="15" x14ac:dyDescent="0.25"/>
  <cols>
    <col min="1" max="1" width="114.85546875" style="2" customWidth="1"/>
    <col min="2" max="16384" width="9.140625" style="2"/>
  </cols>
  <sheetData>
    <row r="1" spans="1:1" ht="26.25" x14ac:dyDescent="0.4">
      <c r="A1" s="1" t="s">
        <v>16</v>
      </c>
    </row>
    <row r="2" spans="1:1" ht="76.5" customHeight="1" x14ac:dyDescent="0.25">
      <c r="A2" s="3"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Q1 Commission</vt:lpstr>
      <vt:lpstr>DISCLAIMER</vt:lpstr>
      <vt:lpstr>Commission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2016-10-27T20:10:03Z</cp:lastPrinted>
  <dcterms:created xsi:type="dcterms:W3CDTF">2010-01-08T17:28:27Z</dcterms:created>
  <dcterms:modified xsi:type="dcterms:W3CDTF">2022-07-09T03:45:50Z</dcterms:modified>
</cp:coreProperties>
</file>