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mc:AlternateContent xmlns:mc="http://schemas.openxmlformats.org/markup-compatibility/2006">
    <mc:Choice Requires="x15">
      <x15ac:absPath xmlns:x15ac="http://schemas.microsoft.com/office/spreadsheetml/2010/11/ac" url="C:\Users\Jen\Desktop\Exercise Files\Chapter 4\"/>
    </mc:Choice>
  </mc:AlternateContent>
  <xr:revisionPtr revIDLastSave="0" documentId="13_ncr:1_{A281507C-0698-448D-A04D-C05747AAB588}" xr6:coauthVersionLast="47" xr6:coauthVersionMax="47" xr10:uidLastSave="{00000000-0000-0000-0000-000000000000}"/>
  <bookViews>
    <workbookView xWindow="-120" yWindow="-120" windowWidth="20640" windowHeight="11760" xr2:uid="{00000000-000D-0000-FFFF-FFFF00000000}"/>
  </bookViews>
  <sheets>
    <sheet name="Instructions" sheetId="2" r:id="rId1"/>
    <sheet name="Project 1" sheetId="3" r:id="rId2"/>
    <sheet name="DISCLAIMER" sheetId="4" r:id="rId3"/>
  </sheets>
  <externalReferences>
    <externalReference r:id="rId4"/>
  </externalReferences>
  <definedNames>
    <definedName name="_xlnm._FilterDatabase" localSheetId="1" hidden="1">'Project 1'!$A$13:$K$117</definedName>
    <definedName name="Cummings">'[1]Team Sales 2015'!$B$6:$E$6</definedName>
    <definedName name="DOH">'Project 1'!$F$13:$F$117</definedName>
    <definedName name="GROSS_PAY">'Project 1'!$J$13:$J$117</definedName>
    <definedName name="Jones">'[1]Team Sales 2015'!$B$5:$E$5</definedName>
    <definedName name="Richardson">'[1]Team Sales 2015'!$B$7:$E$7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37" i="3" l="1"/>
  <c r="J37" i="3"/>
  <c r="K83" i="3"/>
  <c r="J83" i="3"/>
  <c r="K54" i="3"/>
  <c r="J54" i="3"/>
  <c r="K99" i="3" l="1"/>
  <c r="J99" i="3"/>
  <c r="K61" i="3"/>
  <c r="J61" i="3"/>
  <c r="K51" i="3"/>
  <c r="J51" i="3"/>
  <c r="K95" i="3"/>
  <c r="J95" i="3"/>
  <c r="K15" i="3"/>
  <c r="K16" i="3"/>
  <c r="K17" i="3"/>
  <c r="K18" i="3"/>
  <c r="K19" i="3"/>
  <c r="K20" i="3"/>
  <c r="K21" i="3"/>
  <c r="K22" i="3"/>
  <c r="K23" i="3"/>
  <c r="K24" i="3"/>
  <c r="K25" i="3"/>
  <c r="K26" i="3"/>
  <c r="K27" i="3"/>
  <c r="K28" i="3"/>
  <c r="K29" i="3"/>
  <c r="K30" i="3"/>
  <c r="K31" i="3"/>
  <c r="K32" i="3"/>
  <c r="K33" i="3"/>
  <c r="K34" i="3"/>
  <c r="K35" i="3"/>
  <c r="K36" i="3"/>
  <c r="K38" i="3"/>
  <c r="K39" i="3"/>
  <c r="K40" i="3"/>
  <c r="K41" i="3"/>
  <c r="K42" i="3"/>
  <c r="K43" i="3"/>
  <c r="K44" i="3"/>
  <c r="K45" i="3"/>
  <c r="K46" i="3"/>
  <c r="K47" i="3"/>
  <c r="K48" i="3"/>
  <c r="K49" i="3"/>
  <c r="K50" i="3"/>
  <c r="K52" i="3"/>
  <c r="K53" i="3"/>
  <c r="K55" i="3"/>
  <c r="K56" i="3"/>
  <c r="K57" i="3"/>
  <c r="K58" i="3"/>
  <c r="K59" i="3"/>
  <c r="K60" i="3"/>
  <c r="K62" i="3"/>
  <c r="K63" i="3"/>
  <c r="K64" i="3"/>
  <c r="K65" i="3"/>
  <c r="K66" i="3"/>
  <c r="K67" i="3"/>
  <c r="K68" i="3"/>
  <c r="K69" i="3"/>
  <c r="K70" i="3"/>
  <c r="K71" i="3"/>
  <c r="K72" i="3"/>
  <c r="K73" i="3"/>
  <c r="K74" i="3"/>
  <c r="K75" i="3"/>
  <c r="K76" i="3"/>
  <c r="K77" i="3"/>
  <c r="K78" i="3"/>
  <c r="K79" i="3"/>
  <c r="K80" i="3"/>
  <c r="K81" i="3"/>
  <c r="K82" i="3"/>
  <c r="K84" i="3"/>
  <c r="K85" i="3"/>
  <c r="K86" i="3"/>
  <c r="K87" i="3"/>
  <c r="K88" i="3"/>
  <c r="K89" i="3"/>
  <c r="K90" i="3"/>
  <c r="K91" i="3"/>
  <c r="K92" i="3"/>
  <c r="K93" i="3"/>
  <c r="K94" i="3"/>
  <c r="K96" i="3"/>
  <c r="K97" i="3"/>
  <c r="K98" i="3"/>
  <c r="K100" i="3"/>
  <c r="K101" i="3"/>
  <c r="K102" i="3"/>
  <c r="K103" i="3"/>
  <c r="K104" i="3"/>
  <c r="K105" i="3"/>
  <c r="K106" i="3"/>
  <c r="K107" i="3"/>
  <c r="K108" i="3"/>
  <c r="K109" i="3"/>
  <c r="K110" i="3"/>
  <c r="K111" i="3"/>
  <c r="K112" i="3"/>
  <c r="K113" i="3"/>
  <c r="K114" i="3"/>
  <c r="K115" i="3"/>
  <c r="K116" i="3"/>
  <c r="K117" i="3"/>
  <c r="K14" i="3"/>
  <c r="J29" i="3"/>
  <c r="J100" i="3"/>
  <c r="J39" i="3"/>
  <c r="J28" i="3"/>
  <c r="J97" i="3" l="1"/>
  <c r="J68" i="3"/>
  <c r="J53" i="3"/>
  <c r="J78" i="3"/>
  <c r="J16" i="3"/>
  <c r="J35" i="3"/>
  <c r="J43" i="3"/>
  <c r="J26" i="3"/>
  <c r="J103" i="3"/>
  <c r="J90" i="3"/>
  <c r="J52" i="3"/>
  <c r="J116" i="3"/>
  <c r="J60" i="3"/>
  <c r="J94" i="3"/>
  <c r="J23" i="3"/>
  <c r="J105" i="3"/>
  <c r="J71" i="3"/>
  <c r="J56" i="3"/>
  <c r="J96" i="3"/>
  <c r="J21" i="3"/>
  <c r="J111" i="3"/>
  <c r="J50" i="3"/>
  <c r="J88" i="3"/>
  <c r="J30" i="3"/>
  <c r="J93" i="3"/>
  <c r="J17" i="3"/>
  <c r="J76" i="3"/>
  <c r="J77" i="3"/>
  <c r="J27" i="3"/>
  <c r="J33" i="3"/>
  <c r="J19" i="3"/>
  <c r="J63" i="3"/>
  <c r="J44" i="3"/>
  <c r="J64" i="3"/>
  <c r="J58" i="3"/>
  <c r="J49" i="3"/>
  <c r="J31" i="3"/>
  <c r="J73" i="3"/>
  <c r="J45" i="3"/>
  <c r="J18" i="3"/>
  <c r="J24" i="3"/>
  <c r="J112" i="3"/>
  <c r="J48" i="3"/>
  <c r="J107" i="3"/>
  <c r="J59" i="3"/>
  <c r="J62" i="3"/>
  <c r="J80" i="3"/>
  <c r="J110" i="3"/>
  <c r="J72" i="3"/>
  <c r="J38" i="3"/>
  <c r="J70" i="3"/>
  <c r="J108" i="3"/>
  <c r="J41" i="3"/>
  <c r="J91" i="3"/>
  <c r="J87" i="3"/>
  <c r="J82" i="3"/>
  <c r="J14" i="3"/>
  <c r="J74" i="3"/>
  <c r="J20" i="3"/>
  <c r="J86" i="3"/>
  <c r="J101" i="3"/>
  <c r="J109" i="3"/>
  <c r="J46" i="3"/>
  <c r="J25" i="3"/>
  <c r="J89" i="3"/>
  <c r="J66" i="3"/>
  <c r="J42" i="3"/>
  <c r="J67" i="3"/>
  <c r="J22" i="3"/>
  <c r="J32" i="3"/>
  <c r="J57" i="3"/>
  <c r="J75" i="3"/>
  <c r="J117" i="3"/>
  <c r="J81" i="3"/>
  <c r="J15" i="3"/>
  <c r="J113" i="3"/>
  <c r="J98" i="3"/>
  <c r="J55" i="3"/>
  <c r="J47" i="3"/>
  <c r="J40" i="3"/>
  <c r="J106" i="3"/>
  <c r="J69" i="3"/>
  <c r="J102" i="3"/>
  <c r="J104" i="3"/>
  <c r="J36" i="3"/>
  <c r="J115" i="3"/>
  <c r="J34" i="3"/>
  <c r="J79" i="3"/>
  <c r="J84" i="3"/>
  <c r="J114" i="3"/>
  <c r="J65" i="3"/>
  <c r="J85" i="3"/>
  <c r="J92" i="3"/>
</calcChain>
</file>

<file path=xl/sharedStrings.xml><?xml version="1.0" encoding="utf-8"?>
<sst xmlns="http://schemas.openxmlformats.org/spreadsheetml/2006/main" count="662" uniqueCount="389">
  <si>
    <t>DEPARTMENT</t>
  </si>
  <si>
    <t>FIRST NAME</t>
  </si>
  <si>
    <t>LAST NAME</t>
  </si>
  <si>
    <t>DATE OF HIRE</t>
  </si>
  <si>
    <t>BENEFITS</t>
  </si>
  <si>
    <t>HOURS</t>
  </si>
  <si>
    <t>HOURLY RATE</t>
  </si>
  <si>
    <t>GROSS PAY</t>
  </si>
  <si>
    <t>Marketing</t>
  </si>
  <si>
    <t>Harry</t>
  </si>
  <si>
    <t>Smith</t>
  </si>
  <si>
    <t>AA02</t>
  </si>
  <si>
    <t>Rx</t>
  </si>
  <si>
    <t>Sales</t>
  </si>
  <si>
    <t>Jon</t>
  </si>
  <si>
    <t>Rose</t>
  </si>
  <si>
    <t>AA25</t>
  </si>
  <si>
    <t>Dental</t>
  </si>
  <si>
    <t>Research</t>
  </si>
  <si>
    <t>Sue</t>
  </si>
  <si>
    <t>Maram</t>
  </si>
  <si>
    <t>AA35</t>
  </si>
  <si>
    <t>HR</t>
  </si>
  <si>
    <t>Kathy</t>
  </si>
  <si>
    <t>Williams</t>
  </si>
  <si>
    <t>AA70</t>
  </si>
  <si>
    <t>Medical</t>
  </si>
  <si>
    <t>Shipping</t>
  </si>
  <si>
    <t>Howard</t>
  </si>
  <si>
    <t>Robinson</t>
  </si>
  <si>
    <t>AC17</t>
  </si>
  <si>
    <t>Receiving</t>
  </si>
  <si>
    <t>Meg</t>
  </si>
  <si>
    <t>Ree</t>
  </si>
  <si>
    <t>AC27</t>
  </si>
  <si>
    <t>Caitlin</t>
  </si>
  <si>
    <t>Calvin</t>
  </si>
  <si>
    <t>AC49</t>
  </si>
  <si>
    <t>Evan</t>
  </si>
  <si>
    <t>AC53</t>
  </si>
  <si>
    <t>Sophie</t>
  </si>
  <si>
    <t>Connors</t>
  </si>
  <si>
    <t>AS03</t>
  </si>
  <si>
    <t>Hospitlization</t>
  </si>
  <si>
    <t>Grace</t>
  </si>
  <si>
    <t>Switzer</t>
  </si>
  <si>
    <t>AS12</t>
  </si>
  <si>
    <t>Mary</t>
  </si>
  <si>
    <t>Strong</t>
  </si>
  <si>
    <t>AS23</t>
  </si>
  <si>
    <t>Stephen</t>
  </si>
  <si>
    <t>Mazza</t>
  </si>
  <si>
    <t>AS29</t>
  </si>
  <si>
    <t>Taylor</t>
  </si>
  <si>
    <t>AW04</t>
  </si>
  <si>
    <t>Danrow</t>
  </si>
  <si>
    <t>AW07</t>
  </si>
  <si>
    <t>Halal</t>
  </si>
  <si>
    <t>AW09</t>
  </si>
  <si>
    <t>AW24</t>
  </si>
  <si>
    <t>Steaman</t>
  </si>
  <si>
    <t>AW39</t>
  </si>
  <si>
    <t>Whitney</t>
  </si>
  <si>
    <t>AW48</t>
  </si>
  <si>
    <t>Abel</t>
  </si>
  <si>
    <t>AW55</t>
  </si>
  <si>
    <t>Rich</t>
  </si>
  <si>
    <t>AW58</t>
  </si>
  <si>
    <t>Winters</t>
  </si>
  <si>
    <t>AW59</t>
  </si>
  <si>
    <t>Parker</t>
  </si>
  <si>
    <t>AW69</t>
  </si>
  <si>
    <t>Dental/Medical</t>
  </si>
  <si>
    <t>Jacobs</t>
  </si>
  <si>
    <t>CA06</t>
  </si>
  <si>
    <t>Brown</t>
  </si>
  <si>
    <t>CA18</t>
  </si>
  <si>
    <t>Banks</t>
  </si>
  <si>
    <t>CA26</t>
  </si>
  <si>
    <t>Masters</t>
  </si>
  <si>
    <t>CA40</t>
  </si>
  <si>
    <t>Davies</t>
  </si>
  <si>
    <t>CA80</t>
  </si>
  <si>
    <t>Martin</t>
  </si>
  <si>
    <t>CC23</t>
  </si>
  <si>
    <t>SinSer</t>
  </si>
  <si>
    <t>CC45</t>
  </si>
  <si>
    <t>BinSa</t>
  </si>
  <si>
    <t>CC76</t>
  </si>
  <si>
    <t>Feldsott</t>
  </si>
  <si>
    <t>CS15</t>
  </si>
  <si>
    <t>Trelly</t>
  </si>
  <si>
    <t>CS32</t>
  </si>
  <si>
    <t>Stewart</t>
  </si>
  <si>
    <t>CS79</t>
  </si>
  <si>
    <t>Sibbs</t>
  </si>
  <si>
    <t>CW03</t>
  </si>
  <si>
    <t>Ambrose</t>
  </si>
  <si>
    <t>CW19</t>
  </si>
  <si>
    <t>Owens</t>
  </si>
  <si>
    <t>CW30</t>
  </si>
  <si>
    <t>CW58</t>
  </si>
  <si>
    <t>Richardson</t>
  </si>
  <si>
    <t>SA08</t>
  </si>
  <si>
    <t>Simmons</t>
  </si>
  <si>
    <t>SA23</t>
  </si>
  <si>
    <t>SA27</t>
  </si>
  <si>
    <t>Davidson</t>
  </si>
  <si>
    <t>SA49</t>
  </si>
  <si>
    <t>Tooley</t>
  </si>
  <si>
    <t>SA57</t>
  </si>
  <si>
    <t>McDonald</t>
  </si>
  <si>
    <t>SBA14</t>
  </si>
  <si>
    <t>SBA19</t>
  </si>
  <si>
    <t>Murray</t>
  </si>
  <si>
    <t>SBA21</t>
  </si>
  <si>
    <t>Tucker</t>
  </si>
  <si>
    <t>SBA23</t>
  </si>
  <si>
    <t>Reese</t>
  </si>
  <si>
    <t>SBA24</t>
  </si>
  <si>
    <t>Lillie</t>
  </si>
  <si>
    <t>SBA28</t>
  </si>
  <si>
    <t>Kramer</t>
  </si>
  <si>
    <t>SBA29</t>
  </si>
  <si>
    <t>Thomas</t>
  </si>
  <si>
    <t>SBA33</t>
  </si>
  <si>
    <t>Hayes</t>
  </si>
  <si>
    <t>SBA34</t>
  </si>
  <si>
    <t>Wheeler</t>
  </si>
  <si>
    <t>SBA48</t>
  </si>
  <si>
    <t>Barthoff</t>
  </si>
  <si>
    <t>SBC05</t>
  </si>
  <si>
    <t>Allen</t>
  </si>
  <si>
    <t>SBC07</t>
  </si>
  <si>
    <t>Earnhart</t>
  </si>
  <si>
    <t>SBC08</t>
  </si>
  <si>
    <t>Ness</t>
  </si>
  <si>
    <t>SBC09</t>
  </si>
  <si>
    <t>Briscoll</t>
  </si>
  <si>
    <t>SBC11</t>
  </si>
  <si>
    <t>Hill</t>
  </si>
  <si>
    <t>SBC29</t>
  </si>
  <si>
    <t>KlinS</t>
  </si>
  <si>
    <t>SBC49</t>
  </si>
  <si>
    <t>Mallory</t>
  </si>
  <si>
    <t>SBC64</t>
  </si>
  <si>
    <t>Kim</t>
  </si>
  <si>
    <t>SBC65</t>
  </si>
  <si>
    <t>MacFall</t>
  </si>
  <si>
    <t>SBS16</t>
  </si>
  <si>
    <t>Altman</t>
  </si>
  <si>
    <t>SBS45</t>
  </si>
  <si>
    <t>Califano</t>
  </si>
  <si>
    <t>SBS57</t>
  </si>
  <si>
    <t>SBS59</t>
  </si>
  <si>
    <t>Petty</t>
  </si>
  <si>
    <t>SBS69</t>
  </si>
  <si>
    <t>Paterson</t>
  </si>
  <si>
    <t>SBW05</t>
  </si>
  <si>
    <t>SBW09</t>
  </si>
  <si>
    <t>SBW12</t>
  </si>
  <si>
    <t>Bowers</t>
  </si>
  <si>
    <t>SBW47</t>
  </si>
  <si>
    <t>Simpson</t>
  </si>
  <si>
    <t>SBW66</t>
  </si>
  <si>
    <t>Hillen</t>
  </si>
  <si>
    <t>SBW77</t>
  </si>
  <si>
    <t>Vinney</t>
  </si>
  <si>
    <t>SC02</t>
  </si>
  <si>
    <t>Bally</t>
  </si>
  <si>
    <t>SC04</t>
  </si>
  <si>
    <t>Snyder</t>
  </si>
  <si>
    <t>SC07</t>
  </si>
  <si>
    <t>Hume</t>
  </si>
  <si>
    <t>SC12</t>
  </si>
  <si>
    <t>Miller</t>
  </si>
  <si>
    <t>SC20</t>
  </si>
  <si>
    <t>SC24</t>
  </si>
  <si>
    <t>Barber</t>
  </si>
  <si>
    <t>SC25</t>
  </si>
  <si>
    <t>SC26</t>
  </si>
  <si>
    <t>Lewis</t>
  </si>
  <si>
    <t>SS07</t>
  </si>
  <si>
    <t>Willis</t>
  </si>
  <si>
    <t>SS09</t>
  </si>
  <si>
    <t>Hinkelman</t>
  </si>
  <si>
    <t>SS40</t>
  </si>
  <si>
    <t>Sloan</t>
  </si>
  <si>
    <t>SS54</t>
  </si>
  <si>
    <t>Culbert</t>
  </si>
  <si>
    <t>SW04</t>
  </si>
  <si>
    <t>Sullivan</t>
  </si>
  <si>
    <t>SW11</t>
  </si>
  <si>
    <t>SW14</t>
  </si>
  <si>
    <t>Drake</t>
  </si>
  <si>
    <t>SW15</t>
  </si>
  <si>
    <t>Chen</t>
  </si>
  <si>
    <t>SW18</t>
  </si>
  <si>
    <t>SW29</t>
  </si>
  <si>
    <t>ReaSan</t>
  </si>
  <si>
    <t>SW30</t>
  </si>
  <si>
    <t>Hoffman</t>
  </si>
  <si>
    <t>SW32</t>
  </si>
  <si>
    <t>Mayron</t>
  </si>
  <si>
    <t>SW37</t>
  </si>
  <si>
    <t>Sorski</t>
  </si>
  <si>
    <t>SW47</t>
  </si>
  <si>
    <t>FULL NAME</t>
  </si>
  <si>
    <t>EMPLOYEE #</t>
  </si>
  <si>
    <t>OVERTIME RATE</t>
  </si>
  <si>
    <t>Sarah</t>
  </si>
  <si>
    <t>Tom</t>
  </si>
  <si>
    <t>Laina</t>
  </si>
  <si>
    <t>Cane</t>
  </si>
  <si>
    <t>Elisa</t>
  </si>
  <si>
    <t>Cayla</t>
  </si>
  <si>
    <t>Dunston</t>
  </si>
  <si>
    <t>Josh</t>
  </si>
  <si>
    <t>Harriett</t>
  </si>
  <si>
    <t>Daniel</t>
  </si>
  <si>
    <t>Lynn</t>
  </si>
  <si>
    <t>Karen</t>
  </si>
  <si>
    <t>Chris</t>
  </si>
  <si>
    <t>Erin</t>
  </si>
  <si>
    <t>Aaron</t>
  </si>
  <si>
    <t>Arpana</t>
  </si>
  <si>
    <t>Ryan</t>
  </si>
  <si>
    <t>Eddie</t>
  </si>
  <si>
    <t>Shardul</t>
  </si>
  <si>
    <t>Olya</t>
  </si>
  <si>
    <t>Chetan</t>
  </si>
  <si>
    <t>Jorge</t>
  </si>
  <si>
    <t>Ray</t>
  </si>
  <si>
    <t>Bambi</t>
  </si>
  <si>
    <t>Jack</t>
  </si>
  <si>
    <t>Vincent</t>
  </si>
  <si>
    <t>Dori</t>
  </si>
  <si>
    <t>Vinny</t>
  </si>
  <si>
    <t>Henry</t>
  </si>
  <si>
    <t>Meaghan</t>
  </si>
  <si>
    <t>Marie</t>
  </si>
  <si>
    <t>John</t>
  </si>
  <si>
    <t>Ivan</t>
  </si>
  <si>
    <t>Jose</t>
  </si>
  <si>
    <t>Vern</t>
  </si>
  <si>
    <t>David</t>
  </si>
  <si>
    <t>Don</t>
  </si>
  <si>
    <t>Molly</t>
  </si>
  <si>
    <t>Sven</t>
  </si>
  <si>
    <t>Warren</t>
  </si>
  <si>
    <t>Paul</t>
  </si>
  <si>
    <t>Pam</t>
  </si>
  <si>
    <t>Dakota</t>
  </si>
  <si>
    <t>William</t>
  </si>
  <si>
    <t>Blake</t>
  </si>
  <si>
    <t>Adam</t>
  </si>
  <si>
    <t>Margie</t>
  </si>
  <si>
    <t>Bobby</t>
  </si>
  <si>
    <t>Anne</t>
  </si>
  <si>
    <t>Maurice</t>
  </si>
  <si>
    <t>Carson</t>
  </si>
  <si>
    <t>Haley</t>
  </si>
  <si>
    <t>Norton</t>
  </si>
  <si>
    <t>Cane Abel</t>
  </si>
  <si>
    <t>Henry Allen</t>
  </si>
  <si>
    <t>David Altman</t>
  </si>
  <si>
    <t>Sarah Ambrose</t>
  </si>
  <si>
    <t>Daniel Bally</t>
  </si>
  <si>
    <t>Tom Banks</t>
  </si>
  <si>
    <t>Daniel Barber</t>
  </si>
  <si>
    <t>Anne Barthoff</t>
  </si>
  <si>
    <t>Mary BinSa</t>
  </si>
  <si>
    <t>Stephen BinSa</t>
  </si>
  <si>
    <t>Eddie Bowers</t>
  </si>
  <si>
    <t>Laina Briscoll</t>
  </si>
  <si>
    <t>Bambi Brown</t>
  </si>
  <si>
    <t>Ryan Califano</t>
  </si>
  <si>
    <t>Ariel</t>
  </si>
  <si>
    <t>Roberts</t>
  </si>
  <si>
    <t>Wayne</t>
  </si>
  <si>
    <t>Conners</t>
  </si>
  <si>
    <t>Smythe</t>
  </si>
  <si>
    <t>Sawyer</t>
  </si>
  <si>
    <t>Cook</t>
  </si>
  <si>
    <t>Flyer</t>
  </si>
  <si>
    <t>Sarah Ariel</t>
  </si>
  <si>
    <t>Marie Roberts</t>
  </si>
  <si>
    <t>Pam Wayne</t>
  </si>
  <si>
    <t>Jack Williams</t>
  </si>
  <si>
    <t>Warren Thomas</t>
  </si>
  <si>
    <t>Caitlin Calvin</t>
  </si>
  <si>
    <t>Norton Chen</t>
  </si>
  <si>
    <t>Sophie Connors</t>
  </si>
  <si>
    <t>Tom Conners</t>
  </si>
  <si>
    <t>Thomas Culbert</t>
  </si>
  <si>
    <t>Caitlin Danrow</t>
  </si>
  <si>
    <t>Margie Davidson</t>
  </si>
  <si>
    <t>Henry Davies</t>
  </si>
  <si>
    <t>Chetan Drake</t>
  </si>
  <si>
    <t>Cayla Dunston</t>
  </si>
  <si>
    <t>Sophie Earnhart</t>
  </si>
  <si>
    <t>Laina Feldsott</t>
  </si>
  <si>
    <t>Sarah Halal</t>
  </si>
  <si>
    <t>Vinny Hayes</t>
  </si>
  <si>
    <t>Grace Hill</t>
  </si>
  <si>
    <t>Caitlin Hillen</t>
  </si>
  <si>
    <t>Haley Hinkelman</t>
  </si>
  <si>
    <t>Erin Hoffman</t>
  </si>
  <si>
    <t>Karen Howard</t>
  </si>
  <si>
    <t>Shardul Hume</t>
  </si>
  <si>
    <t>Blake Jacobs</t>
  </si>
  <si>
    <t>Sophie KlinS</t>
  </si>
  <si>
    <t>Evan Kramer</t>
  </si>
  <si>
    <t>Dori Lewis</t>
  </si>
  <si>
    <t>Vinny Lillie</t>
  </si>
  <si>
    <t>Chris MacFall</t>
  </si>
  <si>
    <t>Jon Mallory</t>
  </si>
  <si>
    <t>Sue Maram</t>
  </si>
  <si>
    <t>Chris Martin</t>
  </si>
  <si>
    <t>Karen Masters</t>
  </si>
  <si>
    <t>Don Mayron</t>
  </si>
  <si>
    <t>Stephen Mazza</t>
  </si>
  <si>
    <t>Elisa McDonald</t>
  </si>
  <si>
    <t>Carson Miller</t>
  </si>
  <si>
    <t>Vern Murray</t>
  </si>
  <si>
    <t>Paul Ness</t>
  </si>
  <si>
    <t>Vincent Owens</t>
  </si>
  <si>
    <t>Howard Parker</t>
  </si>
  <si>
    <t>Josh Paterson</t>
  </si>
  <si>
    <t>Cayla Petty</t>
  </si>
  <si>
    <t>Lynn ReaSan</t>
  </si>
  <si>
    <t>Meg Ree</t>
  </si>
  <si>
    <t>Bobby Reese</t>
  </si>
  <si>
    <t>Molly Rich</t>
  </si>
  <si>
    <t>Sven Richardson</t>
  </si>
  <si>
    <t>Howard Robinson</t>
  </si>
  <si>
    <t>Jon Rose</t>
  </si>
  <si>
    <t>Sarah Sibbs</t>
  </si>
  <si>
    <t>Jose Simmons</t>
  </si>
  <si>
    <t>Maurice Simpson</t>
  </si>
  <si>
    <t>Adam SinSer</t>
  </si>
  <si>
    <t>Stephen Sloan</t>
  </si>
  <si>
    <t>Erin Smith</t>
  </si>
  <si>
    <t>Harry Sullivan</t>
  </si>
  <si>
    <t>Stephen Smythe</t>
  </si>
  <si>
    <t>David Sawyer</t>
  </si>
  <si>
    <t>Daniel Snyder</t>
  </si>
  <si>
    <t>Jorge Sorski</t>
  </si>
  <si>
    <t>William Steaman</t>
  </si>
  <si>
    <t>Ivan Stewart</t>
  </si>
  <si>
    <t>Mary Strong</t>
  </si>
  <si>
    <t>Dakota Sullivan</t>
  </si>
  <si>
    <t>Grace Switzer</t>
  </si>
  <si>
    <t>Meaghan Cook</t>
  </si>
  <si>
    <t>Jon Taylor</t>
  </si>
  <si>
    <t>Dori Tooley</t>
  </si>
  <si>
    <t>Kim Trelly</t>
  </si>
  <si>
    <t>Arpana Tucker</t>
  </si>
  <si>
    <t>Harriett Vinney</t>
  </si>
  <si>
    <t>Aaron Wheeler</t>
  </si>
  <si>
    <t>Ray Whitney</t>
  </si>
  <si>
    <t>Kathy Williams</t>
  </si>
  <si>
    <t>Evan Flyer</t>
  </si>
  <si>
    <t>Olya Willis</t>
  </si>
  <si>
    <t>John Winters</t>
  </si>
  <si>
    <t>5 Minute Time Allotment</t>
  </si>
  <si>
    <t>1.</t>
  </si>
  <si>
    <t>2.</t>
  </si>
  <si>
    <t>3.</t>
  </si>
  <si>
    <t>When you have completed all tasks, please save and close the workbook.</t>
  </si>
  <si>
    <t>Chapter 4 Challenge</t>
  </si>
  <si>
    <r>
      <t xml:space="preserve">Complete the tasks on the </t>
    </r>
    <r>
      <rPr>
        <b/>
        <sz val="12"/>
        <color theme="1"/>
        <rFont val="Trebuchet MS"/>
        <family val="2"/>
        <scheme val="minor"/>
      </rPr>
      <t>Project 1</t>
    </r>
    <r>
      <rPr>
        <sz val="12"/>
        <color theme="1"/>
        <rFont val="Trebuchet MS"/>
        <family val="2"/>
        <scheme val="minor"/>
      </rPr>
      <t xml:space="preserve"> </t>
    </r>
    <r>
      <rPr>
        <sz val="12"/>
        <color theme="1"/>
        <rFont val="Trebuchet MS"/>
        <family val="2"/>
        <scheme val="minor"/>
      </rPr>
      <t>worksheet.</t>
    </r>
  </si>
  <si>
    <t>4.</t>
  </si>
  <si>
    <t>5.</t>
  </si>
  <si>
    <t>6.</t>
  </si>
  <si>
    <t>7.</t>
  </si>
  <si>
    <t>Remove all table functionality but retain all formatting.</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</si>
  <si>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</si>
  <si>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</si>
  <si>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Project 1</t>
  </si>
  <si>
    <t>Apply Light Green Table Style Light 17.</t>
  </si>
  <si>
    <t>Payroll for January 2022</t>
  </si>
  <si>
    <t>Create a table from the Payroll for January 2022 data.</t>
  </si>
  <si>
    <t>H+ Sport</t>
  </si>
  <si>
    <t>Name the table "January 2022 PR".</t>
  </si>
  <si>
    <t>Display the average hourly rate for Marketing Department Employees who have Dental/Medical coverage.</t>
  </si>
  <si>
    <t>Remove the Full Name column.</t>
  </si>
  <si>
    <t>Display the information by Hourly Rate, lowest to highest.</t>
  </si>
  <si>
    <t>Save the file as "My 04_04 Challenge" in the Chapter 4 Exercise 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</si>
</sst>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m\-yyyy"/>
    <numFmt numFmtId="165" formatCode="&quot;$&quot;#,##0.00"/>
    <numFmt numFmtId="166" formatCode="#,##0.000000"/>
  </numFmts>
  <fonts count="18" x14ac:knownFonts="1">
    <font>
      <sz val="11"/>
      <color theme="1"/>
      <name val="Trebuchet MS"/>
      <family val="2"/>
      <scheme val="minor"/>
    </font>
    <font>
      <sz val="12"/>
      <color theme="1"/>
      <name val="Trebuchet MS"/>
      <family val="2"/>
      <scheme val="minor"/>
    </font>
    <font>
      <sz val="11"/>
      <color theme="1"/>
      <name val="Calibri"/>
      <family val="2"/>
    </font>
    <font>
      <sz val="11"/>
      <color rgb="FFC00000"/>
      <name val="Calibri"/>
      <family val="2"/>
    </font>
    <font>
      <b/>
      <sz val="15"/>
      <color theme="3"/>
      <name val="Arial"/>
      <family val="2"/>
    </font>
    <font>
      <b/>
      <sz val="13"/>
      <color theme="3"/>
      <name val="Arial"/>
      <family val="2"/>
    </font>
    <font>
      <b/>
      <sz val="11"/>
      <color theme="3"/>
      <name val="Arial"/>
      <family val="2"/>
    </font>
    <font>
      <i/>
      <sz val="10"/>
      <name val="Arial"/>
      <family val="2"/>
    </font>
    <font>
      <sz val="11"/>
      <color rgb="FF7030A0"/>
      <name val="Calibri"/>
      <family val="2"/>
    </font>
    <font>
      <sz val="18"/>
      <color theme="3"/>
      <name val="Trebuchet MS"/>
      <family val="2"/>
      <scheme val="major"/>
    </font>
    <font>
      <b/>
      <sz val="15"/>
      <color theme="3"/>
      <name val="Trebuchet MS"/>
      <family val="2"/>
      <scheme val="minor"/>
    </font>
    <font>
      <b/>
      <sz val="20"/>
      <color theme="3"/>
      <name val="Trebuchet MS"/>
      <family val="2"/>
      <scheme val="major"/>
    </font>
    <font>
      <sz val="12"/>
      <color theme="1"/>
      <name val="Trebuchet MS"/>
      <family val="2"/>
      <scheme val="minor"/>
    </font>
    <font>
      <b/>
      <sz val="12"/>
      <color theme="1"/>
      <name val="Trebuchet MS"/>
      <family val="2"/>
      <scheme val="minor"/>
    </font>
    <font>
      <b/>
      <sz val="14"/>
      <color rgb="FF0070C0"/>
      <name val="Trebuchet MS"/>
      <family val="2"/>
      <scheme val="minor"/>
    </font>
    <font>
      <sz val="11"/>
      <color theme="1"/>
      <name val="Trebuchet MS"/>
      <family val="2"/>
      <scheme val="minor"/>
    </font>
    <font>
      <b/>
      <sz val="20"/>
      <color theme="1"/>
      <name val="Calibri"/>
      <family val="2"/>
    </font>
    <font>
      <sz val="12"/>
      <color theme="1"/>
      <name val="Calibri"/>
      <family val="2"/>
    </font>
  </fonts>
  <fills count="2">
    <fill>
      <patternFill patternType="none"/>
    </fill>
    <fill>
      <patternFill patternType="gray125"/>
    </fill>
  </fills>
  <borders count="18">
    <border>
      <left/>
      <right/>
      <top/>
      <bottom/>
      <diagonal/>
    </border>
    <border>
      <left/>
      <right/>
      <top/>
      <bottom style="thick">
        <color theme="4"/>
      </bottom>
      <diagonal/>
    </border>
    <border>
      <left/>
      <right/>
      <top/>
      <bottom style="thick">
        <color theme="4" tint="0.499984740745262"/>
      </bottom>
      <diagonal/>
    </border>
    <border>
      <left/>
      <right/>
      <top style="thick">
        <color theme="4"/>
      </top>
      <bottom/>
      <diagonal/>
    </border>
    <border>
      <left style="thick">
        <color rgb="FF0070C0"/>
      </left>
      <right style="thin">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right/>
      <top/>
      <bottom style="thick">
        <color rgb="FF0070C0"/>
      </bottom>
      <diagonal/>
    </border>
    <border>
      <left style="thin">
        <color rgb="FF0070C0"/>
      </left>
      <right/>
      <top style="thick">
        <color rgb="FF0070C0"/>
      </top>
      <bottom style="thin">
        <color rgb="FF0070C0"/>
      </bottom>
      <diagonal/>
    </border>
    <border>
      <left/>
      <right/>
      <top style="thick">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style="thin">
        <color rgb="FF0070C0"/>
      </left>
      <right/>
      <top style="thin">
        <color rgb="FF0070C0"/>
      </top>
      <bottom style="thick">
        <color rgb="FF0070C0"/>
      </bottom>
      <diagonal/>
    </border>
    <border>
      <left/>
      <right/>
      <top style="thin">
        <color rgb="FF0070C0"/>
      </top>
      <bottom style="thick">
        <color rgb="FF0070C0"/>
      </bottom>
      <diagonal/>
    </border>
    <border>
      <left/>
      <right style="thick">
        <color rgb="FF0070C0"/>
      </right>
      <top style="thick">
        <color rgb="FF0070C0"/>
      </top>
      <bottom style="thin">
        <color rgb="FF0070C0"/>
      </bottom>
      <diagonal/>
    </border>
    <border>
      <left/>
      <right style="thick">
        <color rgb="FF0070C0"/>
      </right>
      <top style="thin">
        <color rgb="FF0070C0"/>
      </top>
      <bottom style="thin">
        <color rgb="FF0070C0"/>
      </bottom>
      <diagonal/>
    </border>
    <border>
      <left/>
      <right style="thick">
        <color rgb="FF0070C0"/>
      </right>
      <top style="thin">
        <color rgb="FF0070C0"/>
      </top>
      <bottom style="thick">
        <color rgb="FF0070C0"/>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xf numFmtId="0" fontId="4" fillId="0" borderId="1" applyNumberFormat="0" applyFill="0" applyAlignment="0" applyProtection="0"/>
    <xf numFmtId="0" fontId="5" fillId="0" borderId="2" applyNumberFormat="0" applyFill="0" applyAlignment="0" applyProtection="0"/>
    <xf numFmtId="0" fontId="6" fillId="0" borderId="0" applyNumberFormat="0" applyFill="0" applyBorder="0" applyAlignment="0" applyProtection="0"/>
    <xf numFmtId="0" fontId="9" fillId="0" borderId="0" applyNumberFormat="0" applyFill="0" applyBorder="0" applyAlignment="0" applyProtection="0"/>
    <xf numFmtId="0" fontId="10" fillId="0" borderId="1" applyNumberFormat="0" applyFill="0" applyAlignment="0" applyProtection="0"/>
    <xf numFmtId="0" fontId="15" fillId="0" borderId="0"/>
  </cellStyleXfs>
  <cellXfs count="39">
    <xf numFmtId="0" fontId="0" fillId="0" borderId="0" xfId="0"/>
    <xf numFmtId="0" fontId="2" fillId="0" borderId="0" xfId="1"/>
    <xf numFmtId="0" fontId="3" fillId="0" borderId="0" xfId="1" applyFont="1" applyAlignment="1">
      <alignment vertical="center"/>
    </xf>
    <xf numFmtId="0" fontId="2" fillId="0" borderId="0" xfId="1" applyAlignment="1">
      <alignment horizontal="left" vertical="top"/>
    </xf>
    <xf numFmtId="0" fontId="2" fillId="0" borderId="0" xfId="1" applyAlignment="1">
      <alignment vertical="top" wrapText="1"/>
    </xf>
    <xf numFmtId="0" fontId="7" fillId="0" borderId="0" xfId="0" applyFont="1"/>
    <xf numFmtId="165" fontId="0" fillId="0" borderId="0" xfId="0" applyNumberFormat="1"/>
    <xf numFmtId="0" fontId="8" fillId="0" borderId="0" xfId="1" applyFont="1" applyAlignment="1">
      <alignment horizontal="left" vertical="top"/>
    </xf>
    <xf numFmtId="166" fontId="0" fillId="0" borderId="0" xfId="0" applyNumberFormat="1" applyAlignment="1">
      <alignment horizontal="centerContinuous"/>
    </xf>
    <xf numFmtId="166" fontId="0" fillId="0" borderId="0" xfId="0" applyNumberFormat="1"/>
    <xf numFmtId="164" fontId="5" fillId="0" borderId="3" xfId="3" applyNumberFormat="1" applyBorder="1" applyAlignment="1"/>
    <xf numFmtId="49" fontId="12" fillId="0" borderId="4" xfId="0" applyNumberFormat="1" applyFont="1" applyBorder="1"/>
    <xf numFmtId="49" fontId="12" fillId="0" borderId="5" xfId="0" applyNumberFormat="1" applyFont="1" applyBorder="1"/>
    <xf numFmtId="49" fontId="12" fillId="0" borderId="6" xfId="0" applyNumberFormat="1" applyFont="1" applyBorder="1"/>
    <xf numFmtId="0" fontId="16" fillId="0" borderId="0" xfId="7" applyFont="1" applyAlignment="1">
      <alignment horizontal="center"/>
    </xf>
    <xf numFmtId="0" fontId="15" fillId="0" borderId="0" xfId="7"/>
    <xf numFmtId="0" fontId="17" fillId="0" borderId="0" xfId="7" applyFont="1" applyAlignment="1">
      <alignment vertical="center" wrapText="1"/>
    </xf>
    <xf numFmtId="166" fontId="0" fillId="0" borderId="1" xfId="0" applyNumberFormat="1" applyBorder="1"/>
    <xf numFmtId="49" fontId="11" fillId="0" borderId="0" xfId="5" applyNumberFormat="1" applyFont="1" applyAlignment="1">
      <alignment horizontal="center"/>
    </xf>
    <xf numFmtId="0" fontId="2" fillId="0" borderId="0" xfId="0" applyFont="1"/>
    <xf numFmtId="165" fontId="2" fillId="0" borderId="0" xfId="0" applyNumberFormat="1" applyFont="1"/>
    <xf numFmtId="14" fontId="2" fillId="0" borderId="0" xfId="0" applyNumberFormat="1" applyFont="1"/>
    <xf numFmtId="49" fontId="12" fillId="0" borderId="17" xfId="0" applyNumberFormat="1" applyFont="1" applyBorder="1" applyAlignment="1">
      <alignment horizontal="right"/>
    </xf>
    <xf numFmtId="49" fontId="12" fillId="0" borderId="17" xfId="0" applyNumberFormat="1" applyFont="1" applyBorder="1" applyAlignment="1">
      <alignment horizontal="right" vertical="center"/>
    </xf>
    <xf numFmtId="49" fontId="12" fillId="0" borderId="17" xfId="0" applyNumberFormat="1" applyFont="1" applyBorder="1" applyAlignment="1">
      <alignment horizontal="right" vertical="top"/>
    </xf>
    <xf numFmtId="49" fontId="11" fillId="0" borderId="0" xfId="5" applyNumberFormat="1" applyFont="1" applyAlignment="1">
      <alignment horizontal="center"/>
    </xf>
    <xf numFmtId="49" fontId="10" fillId="0" borderId="7" xfId="6" applyNumberFormat="1" applyBorder="1" applyAlignment="1">
      <alignment horizontal="center"/>
    </xf>
    <xf numFmtId="0" fontId="1" fillId="0" borderId="8" xfId="0" applyFont="1" applyBorder="1" applyAlignment="1">
      <alignment horizontal="left"/>
    </xf>
    <xf numFmtId="0" fontId="1" fillId="0" borderId="9" xfId="0" applyFont="1" applyBorder="1" applyAlignment="1">
      <alignment horizontal="left"/>
    </xf>
    <xf numFmtId="0" fontId="1" fillId="0" borderId="14" xfId="0" applyFont="1" applyBorder="1" applyAlignment="1">
      <alignment horizontal="left"/>
    </xf>
    <xf numFmtId="0" fontId="12" fillId="0" borderId="10" xfId="0" applyFont="1" applyBorder="1"/>
    <xf numFmtId="0" fontId="12" fillId="0" borderId="11" xfId="0" applyFont="1" applyBorder="1"/>
    <xf numFmtId="0" fontId="12" fillId="0" borderId="15" xfId="0" applyFont="1" applyBorder="1"/>
    <xf numFmtId="0" fontId="12" fillId="0" borderId="12" xfId="0" applyFont="1" applyBorder="1"/>
    <xf numFmtId="0" fontId="12" fillId="0" borderId="13" xfId="0" applyFont="1" applyBorder="1"/>
    <xf numFmtId="0" fontId="12" fillId="0" borderId="16" xfId="0" applyFont="1" applyBorder="1"/>
    <xf numFmtId="0" fontId="14" fillId="0" borderId="17" xfId="0" applyFont="1" applyBorder="1" applyAlignment="1">
      <alignment horizontal="center"/>
    </xf>
    <xf numFmtId="0" fontId="4" fillId="0" borderId="1" xfId="2" applyAlignment="1">
      <alignment horizontal="center"/>
    </xf>
    <xf numFmtId="0" fontId="17" fillId="0" borderId="17" xfId="0" applyFont="1" applyBorder="1" applyAlignment="1">
      <alignment wrapText="1"/>
    </xf>
  </cellXfs>
  <cellStyles count="8">
    <cellStyle name="Heading 1" xfId="6" builtinId="16"/>
    <cellStyle name="Heading 1 2" xfId="2" xr:uid="{00000000-0005-0000-0000-000001000000}"/>
    <cellStyle name="Heading 2 2" xfId="3" xr:uid="{00000000-0005-0000-0000-000002000000}"/>
    <cellStyle name="Heading 4 2" xfId="4" xr:uid="{00000000-0005-0000-0000-000003000000}"/>
    <cellStyle name="Normal" xfId="0" builtinId="0"/>
    <cellStyle name="Normal 2" xfId="1" xr:uid="{00000000-0005-0000-0000-000005000000}"/>
    <cellStyle name="Normal 3" xfId="7" xr:uid="{00000000-0005-0000-0000-000006000000}"/>
    <cellStyle name="Title" xfId="5"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406399</xdr:colOff>
      <xdr:row>8</xdr:row>
      <xdr:rowOff>143932</xdr:rowOff>
    </xdr:from>
    <xdr:to>
      <xdr:col>1</xdr:col>
      <xdr:colOff>67727</xdr:colOff>
      <xdr:row>10</xdr:row>
      <xdr:rowOff>177798</xdr:rowOff>
    </xdr:to>
    <xdr:pic>
      <xdr:nvPicPr>
        <xdr:cNvPr id="4" name="Picture 3">
          <a:extLst>
            <a:ext uri="{FF2B5EF4-FFF2-40B4-BE49-F238E27FC236}">
              <a16:creationId xmlns:a16="http://schemas.microsoft.com/office/drawing/2014/main" id="{A2588F4D-42FB-4C74-BCAF-18E28AF807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6399" y="2087032"/>
          <a:ext cx="512228" cy="42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jennifer/Documents/_from%20lynda%20drive/EXCEL/02_07%20Challenge%20Exerc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am Sales 2015"/>
      <sheetName val="Team Sales 2016"/>
      <sheetName val="Total 2015 Sales"/>
    </sheetNames>
    <sheetDataSet>
      <sheetData sheetId="0"/>
      <sheetData sheetId="1">
        <row r="5">
          <cell r="B5">
            <v>15982</v>
          </cell>
          <cell r="C5">
            <v>16892</v>
          </cell>
          <cell r="D5">
            <v>18215</v>
          </cell>
          <cell r="E5">
            <v>20212</v>
          </cell>
        </row>
        <row r="6">
          <cell r="B6">
            <v>16895</v>
          </cell>
          <cell r="C6">
            <v>17215</v>
          </cell>
          <cell r="D6">
            <v>19325</v>
          </cell>
          <cell r="E6">
            <v>25147</v>
          </cell>
        </row>
        <row r="7">
          <cell r="B7">
            <v>14632</v>
          </cell>
          <cell r="C7">
            <v>16254</v>
          </cell>
          <cell r="D7">
            <v>18563</v>
          </cell>
          <cell r="E7">
            <v>24263</v>
          </cell>
        </row>
      </sheetData>
      <sheetData sheetId="2"/>
      <sheetData sheetId="3"/>
    </sheetDataSet>
  </externalBook>
</externalLink>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6"/>
  <sheetViews>
    <sheetView tabSelected="1" zoomScaleNormal="100" workbookViewId="0">
      <selection activeCell="B4" sqref="B4:D4"/>
    </sheetView>
  </sheetViews>
  <sheetFormatPr defaultColWidth="9" defaultRowHeight="15" x14ac:dyDescent="0.25"/>
  <cols>
    <col min="1" max="1" width="4.875" style="2" customWidth="1"/>
    <col min="2" max="2" width="31.375" style="3" customWidth="1"/>
    <col min="3" max="3" width="15" style="7" customWidth="1"/>
    <col min="4" max="4" width="65.375" style="4" customWidth="1"/>
    <col min="5" max="16384" width="9" style="1"/>
  </cols>
  <sheetData>
    <row r="1" spans="1:10" customFormat="1" ht="27.75" x14ac:dyDescent="0.45">
      <c r="A1" s="25" t="s">
        <v>370</v>
      </c>
      <c r="B1" s="25"/>
      <c r="C1" s="25"/>
      <c r="D1" s="25"/>
      <c r="E1" s="18"/>
      <c r="F1" s="18"/>
      <c r="G1" s="18"/>
      <c r="H1" s="18"/>
      <c r="I1" s="18"/>
    </row>
    <row r="2" spans="1:10" customFormat="1" ht="21" thickBot="1" x14ac:dyDescent="0.4">
      <c r="A2" s="26" t="s">
        <v>365</v>
      </c>
      <c r="B2" s="26"/>
      <c r="C2" s="26"/>
      <c r="D2" s="26"/>
    </row>
    <row r="3" spans="1:10" customFormat="1" ht="18.75" thickTop="1" x14ac:dyDescent="0.35">
      <c r="A3" s="11" t="s">
        <v>366</v>
      </c>
      <c r="B3" s="27" t="s">
        <v>388</v>
      </c>
      <c r="C3" s="28"/>
      <c r="D3" s="29"/>
    </row>
    <row r="4" spans="1:10" customFormat="1" ht="18" x14ac:dyDescent="0.35">
      <c r="A4" s="12" t="s">
        <v>367</v>
      </c>
      <c r="B4" s="30" t="s">
        <v>371</v>
      </c>
      <c r="C4" s="31"/>
      <c r="D4" s="32"/>
    </row>
    <row r="5" spans="1:10" customFormat="1" ht="18.75" thickBot="1" x14ac:dyDescent="0.4">
      <c r="A5" s="13" t="s">
        <v>368</v>
      </c>
      <c r="B5" s="33" t="s">
        <v>369</v>
      </c>
      <c r="C5" s="34"/>
      <c r="D5" s="35"/>
    </row>
    <row r="6" spans="1:10" ht="17.25" thickTop="1" x14ac:dyDescent="0.3">
      <c r="E6"/>
      <c r="F6"/>
      <c r="G6"/>
      <c r="H6"/>
      <c r="I6"/>
      <c r="J6"/>
    </row>
  </sheetData>
  <sheetProtection selectLockedCells="1"/>
  <mergeCells count="5">
    <mergeCell ref="A1:D1"/>
    <mergeCell ref="A2:D2"/>
    <mergeCell ref="B3:D3"/>
    <mergeCell ref="B4:D4"/>
    <mergeCell ref="B5:D5"/>
  </mergeCells>
  <pageMargins left="0.33" right="0.25" top="0.75" bottom="0.75" header="0.3" footer="0.3"/>
  <pageSetup orientation="landscape" r:id="rId1"/>
  <headerFooter>
    <oddHeader>&amp;L&amp;D</oddHeader>
  </headerFooter>
  <ignoredErrors>
    <ignoredError sqref="A3:A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7"/>
  <sheetViews>
    <sheetView zoomScaleNormal="100" workbookViewId="0">
      <selection activeCell="B6" sqref="B6:K6"/>
    </sheetView>
  </sheetViews>
  <sheetFormatPr defaultRowHeight="16.5" x14ac:dyDescent="0.3"/>
  <cols>
    <col min="1" max="1" width="11.875" customWidth="1"/>
    <col min="2" max="2" width="10.375" bestFit="1" customWidth="1"/>
    <col min="3" max="3" width="9.875" bestFit="1" customWidth="1"/>
    <col min="4" max="4" width="13.625" customWidth="1"/>
    <col min="5" max="5" width="11.375" customWidth="1"/>
    <col min="6" max="6" width="11.625" bestFit="1" customWidth="1"/>
    <col min="7" max="7" width="14.75" customWidth="1"/>
    <col min="8" max="8" width="9.375" customWidth="1"/>
    <col min="9" max="9" width="11.875" bestFit="1" customWidth="1"/>
    <col min="10" max="10" width="9.625" style="6" bestFit="1" customWidth="1"/>
    <col min="11" max="11" width="13.75" style="9" customWidth="1"/>
  </cols>
  <sheetData>
    <row r="1" spans="1:13" ht="18.75" x14ac:dyDescent="0.3">
      <c r="A1" s="36" t="s">
        <v>379</v>
      </c>
      <c r="B1" s="36"/>
      <c r="C1" s="36"/>
      <c r="D1" s="36"/>
      <c r="E1" s="36"/>
      <c r="F1" s="36"/>
      <c r="G1" s="36"/>
      <c r="H1" s="36"/>
      <c r="I1" s="36"/>
      <c r="J1" s="36"/>
      <c r="K1" s="36"/>
    </row>
    <row r="2" spans="1:13" ht="21" customHeight="1" x14ac:dyDescent="0.35">
      <c r="A2" s="22" t="s">
        <v>366</v>
      </c>
      <c r="B2" s="38" t="s">
        <v>382</v>
      </c>
      <c r="C2" s="38"/>
      <c r="D2" s="38"/>
      <c r="E2" s="38"/>
      <c r="F2" s="38"/>
      <c r="G2" s="38"/>
      <c r="H2" s="38"/>
      <c r="I2" s="38"/>
      <c r="J2" s="38"/>
      <c r="K2" s="38"/>
    </row>
    <row r="3" spans="1:13" ht="21" customHeight="1" x14ac:dyDescent="0.3">
      <c r="A3" s="23" t="s">
        <v>367</v>
      </c>
      <c r="B3" s="38" t="s">
        <v>380</v>
      </c>
      <c r="C3" s="38"/>
      <c r="D3" s="38"/>
      <c r="E3" s="38"/>
      <c r="F3" s="38"/>
      <c r="G3" s="38"/>
      <c r="H3" s="38"/>
      <c r="I3" s="38"/>
      <c r="J3" s="38"/>
      <c r="K3" s="38"/>
    </row>
    <row r="4" spans="1:13" ht="21" customHeight="1" x14ac:dyDescent="0.35">
      <c r="A4" s="22" t="s">
        <v>368</v>
      </c>
      <c r="B4" s="38" t="s">
        <v>386</v>
      </c>
      <c r="C4" s="38"/>
      <c r="D4" s="38"/>
      <c r="E4" s="38"/>
      <c r="F4" s="38"/>
      <c r="G4" s="38"/>
      <c r="H4" s="38"/>
      <c r="I4" s="38"/>
      <c r="J4" s="38"/>
      <c r="K4" s="38"/>
    </row>
    <row r="5" spans="1:13" ht="21" customHeight="1" x14ac:dyDescent="0.3">
      <c r="A5" s="23" t="s">
        <v>372</v>
      </c>
      <c r="B5" s="38" t="s">
        <v>384</v>
      </c>
      <c r="C5" s="38"/>
      <c r="D5" s="38"/>
      <c r="E5" s="38"/>
      <c r="F5" s="38"/>
      <c r="G5" s="38"/>
      <c r="H5" s="38"/>
      <c r="I5" s="38"/>
      <c r="J5" s="38"/>
      <c r="K5" s="38"/>
    </row>
    <row r="6" spans="1:13" ht="18" customHeight="1" x14ac:dyDescent="0.3">
      <c r="A6" s="24" t="s">
        <v>373</v>
      </c>
      <c r="B6" s="38" t="s">
        <v>387</v>
      </c>
      <c r="C6" s="38"/>
      <c r="D6" s="38"/>
      <c r="E6" s="38"/>
      <c r="F6" s="38"/>
      <c r="G6" s="38"/>
      <c r="H6" s="38"/>
      <c r="I6" s="38"/>
      <c r="J6" s="38"/>
      <c r="K6" s="38"/>
    </row>
    <row r="7" spans="1:13" ht="19.5" customHeight="1" x14ac:dyDescent="0.3">
      <c r="A7" s="24" t="s">
        <v>374</v>
      </c>
      <c r="B7" s="38" t="s">
        <v>385</v>
      </c>
      <c r="C7" s="38"/>
      <c r="D7" s="38"/>
      <c r="E7" s="38"/>
      <c r="F7" s="38"/>
      <c r="G7" s="38"/>
      <c r="H7" s="38"/>
      <c r="I7" s="38"/>
      <c r="J7" s="38"/>
      <c r="K7" s="38"/>
    </row>
    <row r="8" spans="1:13" ht="21" customHeight="1" x14ac:dyDescent="0.3">
      <c r="A8" s="23" t="s">
        <v>375</v>
      </c>
      <c r="B8" s="38" t="s">
        <v>376</v>
      </c>
      <c r="C8" s="38"/>
      <c r="D8" s="38"/>
      <c r="E8" s="38"/>
      <c r="F8" s="38"/>
      <c r="G8" s="38"/>
      <c r="H8" s="38"/>
      <c r="I8" s="38"/>
      <c r="J8" s="38"/>
      <c r="K8" s="38"/>
    </row>
    <row r="9" spans="1:13" ht="15" customHeight="1" x14ac:dyDescent="0.3">
      <c r="K9" s="8"/>
    </row>
    <row r="10" spans="1:13" ht="15.75" customHeight="1" x14ac:dyDescent="0.3">
      <c r="K10" s="8"/>
    </row>
    <row r="11" spans="1:13" ht="24.75" customHeight="1" thickBot="1" x14ac:dyDescent="0.35">
      <c r="A11" s="37" t="s">
        <v>383</v>
      </c>
      <c r="B11" s="37"/>
      <c r="C11" s="37"/>
      <c r="D11" s="37"/>
      <c r="E11" s="37"/>
      <c r="F11" s="37"/>
      <c r="G11" s="37"/>
      <c r="H11" s="37"/>
      <c r="I11" s="37"/>
      <c r="J11" s="37"/>
      <c r="K11" s="17"/>
    </row>
    <row r="12" spans="1:13" ht="18" thickTop="1" x14ac:dyDescent="0.3">
      <c r="A12" s="10" t="s">
        <v>381</v>
      </c>
    </row>
    <row r="13" spans="1:13" x14ac:dyDescent="0.3">
      <c r="A13" s="19" t="s">
        <v>0</v>
      </c>
      <c r="B13" s="19" t="s">
        <v>1</v>
      </c>
      <c r="C13" s="19" t="s">
        <v>2</v>
      </c>
      <c r="D13" s="19" t="s">
        <v>207</v>
      </c>
      <c r="E13" s="19" t="s">
        <v>208</v>
      </c>
      <c r="F13" s="19" t="s">
        <v>3</v>
      </c>
      <c r="G13" s="19" t="s">
        <v>4</v>
      </c>
      <c r="H13" s="19" t="s">
        <v>5</v>
      </c>
      <c r="I13" s="19" t="s">
        <v>6</v>
      </c>
      <c r="J13" s="19" t="s">
        <v>7</v>
      </c>
      <c r="K13" s="19" t="s">
        <v>209</v>
      </c>
      <c r="M13" s="5"/>
    </row>
    <row r="14" spans="1:13" ht="16.5" customHeight="1" x14ac:dyDescent="0.3">
      <c r="A14" s="19" t="s">
        <v>8</v>
      </c>
      <c r="B14" s="19" t="s">
        <v>213</v>
      </c>
      <c r="C14" s="19" t="s">
        <v>64</v>
      </c>
      <c r="D14" s="19" t="s">
        <v>263</v>
      </c>
      <c r="E14" s="19" t="s">
        <v>101</v>
      </c>
      <c r="F14" s="21">
        <v>40385</v>
      </c>
      <c r="G14" s="19" t="s">
        <v>72</v>
      </c>
      <c r="H14" s="19">
        <v>42</v>
      </c>
      <c r="I14" s="20">
        <v>31.75</v>
      </c>
      <c r="J14" s="20">
        <f t="shared" ref="J14:J46" si="0">H14*I14</f>
        <v>1333.5</v>
      </c>
      <c r="K14" s="20">
        <f>I14*1.5</f>
        <v>47.625</v>
      </c>
    </row>
    <row r="15" spans="1:13" x14ac:dyDescent="0.3">
      <c r="A15" s="19" t="s">
        <v>8</v>
      </c>
      <c r="B15" s="19" t="s">
        <v>210</v>
      </c>
      <c r="C15" s="19" t="s">
        <v>277</v>
      </c>
      <c r="D15" s="19" t="s">
        <v>285</v>
      </c>
      <c r="E15" s="19" t="s">
        <v>65</v>
      </c>
      <c r="F15" s="21">
        <v>37414</v>
      </c>
      <c r="G15" s="19" t="s">
        <v>26</v>
      </c>
      <c r="H15" s="19">
        <v>40</v>
      </c>
      <c r="I15" s="20">
        <v>23.75</v>
      </c>
      <c r="J15" s="20">
        <f t="shared" si="0"/>
        <v>950</v>
      </c>
      <c r="K15" s="20">
        <f t="shared" ref="K15:K82" si="1">I15*1.5</f>
        <v>35.625</v>
      </c>
    </row>
    <row r="16" spans="1:13" x14ac:dyDescent="0.3">
      <c r="A16" s="19" t="s">
        <v>31</v>
      </c>
      <c r="B16" s="19" t="s">
        <v>240</v>
      </c>
      <c r="C16" s="19" t="s">
        <v>278</v>
      </c>
      <c r="D16" s="19" t="s">
        <v>286</v>
      </c>
      <c r="E16" s="19" t="s">
        <v>198</v>
      </c>
      <c r="F16" s="21">
        <v>39075</v>
      </c>
      <c r="G16" s="19" t="s">
        <v>12</v>
      </c>
      <c r="H16" s="19">
        <v>35.5</v>
      </c>
      <c r="I16" s="20">
        <v>45</v>
      </c>
      <c r="J16" s="20">
        <f t="shared" si="0"/>
        <v>1597.5</v>
      </c>
      <c r="K16" s="20">
        <f t="shared" si="1"/>
        <v>67.5</v>
      </c>
    </row>
    <row r="17" spans="1:11" x14ac:dyDescent="0.3">
      <c r="A17" s="19" t="s">
        <v>13</v>
      </c>
      <c r="B17" s="19" t="s">
        <v>251</v>
      </c>
      <c r="C17" s="19" t="s">
        <v>279</v>
      </c>
      <c r="D17" s="19" t="s">
        <v>287</v>
      </c>
      <c r="E17" s="19" t="s">
        <v>159</v>
      </c>
      <c r="F17" s="21">
        <v>38538</v>
      </c>
      <c r="G17" s="19" t="s">
        <v>17</v>
      </c>
      <c r="H17" s="19">
        <v>35.5</v>
      </c>
      <c r="I17" s="20">
        <v>28.3</v>
      </c>
      <c r="J17" s="20">
        <f t="shared" si="0"/>
        <v>1004.65</v>
      </c>
      <c r="K17" s="20">
        <f t="shared" si="1"/>
        <v>42.45</v>
      </c>
    </row>
    <row r="18" spans="1:11" x14ac:dyDescent="0.3">
      <c r="A18" s="19" t="s">
        <v>31</v>
      </c>
      <c r="B18" s="19" t="s">
        <v>238</v>
      </c>
      <c r="C18" s="19" t="s">
        <v>132</v>
      </c>
      <c r="D18" s="19" t="s">
        <v>264</v>
      </c>
      <c r="E18" s="19" t="s">
        <v>133</v>
      </c>
      <c r="F18" s="21">
        <v>39976</v>
      </c>
      <c r="G18" s="19" t="s">
        <v>72</v>
      </c>
      <c r="H18" s="19">
        <v>40</v>
      </c>
      <c r="I18" s="20">
        <v>27.4</v>
      </c>
      <c r="J18" s="20">
        <f t="shared" si="0"/>
        <v>1096</v>
      </c>
      <c r="K18" s="20">
        <f t="shared" si="1"/>
        <v>41.099999999999994</v>
      </c>
    </row>
    <row r="19" spans="1:11" x14ac:dyDescent="0.3">
      <c r="A19" s="19" t="s">
        <v>18</v>
      </c>
      <c r="B19" s="19" t="s">
        <v>245</v>
      </c>
      <c r="C19" s="19" t="s">
        <v>150</v>
      </c>
      <c r="D19" s="19" t="s">
        <v>265</v>
      </c>
      <c r="E19" s="19" t="s">
        <v>151</v>
      </c>
      <c r="F19" s="21">
        <v>40699</v>
      </c>
      <c r="G19" s="19" t="s">
        <v>17</v>
      </c>
      <c r="H19" s="19">
        <v>35</v>
      </c>
      <c r="I19" s="20">
        <v>39</v>
      </c>
      <c r="J19" s="20">
        <f t="shared" si="0"/>
        <v>1365</v>
      </c>
      <c r="K19" s="20">
        <f t="shared" si="1"/>
        <v>58.5</v>
      </c>
    </row>
    <row r="20" spans="1:11" x14ac:dyDescent="0.3">
      <c r="A20" s="19" t="s">
        <v>27</v>
      </c>
      <c r="B20" s="19" t="s">
        <v>210</v>
      </c>
      <c r="C20" s="19" t="s">
        <v>97</v>
      </c>
      <c r="D20" s="19" t="s">
        <v>266</v>
      </c>
      <c r="E20" s="19" t="s">
        <v>98</v>
      </c>
      <c r="F20" s="21">
        <v>39870</v>
      </c>
      <c r="G20" s="19" t="s">
        <v>26</v>
      </c>
      <c r="H20" s="19">
        <v>35</v>
      </c>
      <c r="I20" s="20">
        <v>27.1</v>
      </c>
      <c r="J20" s="20">
        <f t="shared" si="0"/>
        <v>948.5</v>
      </c>
      <c r="K20" s="20">
        <f t="shared" si="1"/>
        <v>40.650000000000006</v>
      </c>
    </row>
    <row r="21" spans="1:11" x14ac:dyDescent="0.3">
      <c r="A21" s="19" t="s">
        <v>13</v>
      </c>
      <c r="B21" s="19" t="s">
        <v>219</v>
      </c>
      <c r="C21" s="19" t="s">
        <v>169</v>
      </c>
      <c r="D21" s="19" t="s">
        <v>267</v>
      </c>
      <c r="E21" s="19" t="s">
        <v>170</v>
      </c>
      <c r="F21" s="21">
        <v>38822</v>
      </c>
      <c r="G21" s="19" t="s">
        <v>17</v>
      </c>
      <c r="H21" s="19">
        <v>40</v>
      </c>
      <c r="I21" s="20">
        <v>48</v>
      </c>
      <c r="J21" s="20">
        <f t="shared" si="0"/>
        <v>1920</v>
      </c>
      <c r="K21" s="20">
        <f t="shared" si="1"/>
        <v>72</v>
      </c>
    </row>
    <row r="22" spans="1:11" x14ac:dyDescent="0.3">
      <c r="A22" s="19" t="s">
        <v>8</v>
      </c>
      <c r="B22" s="19" t="s">
        <v>211</v>
      </c>
      <c r="C22" s="19" t="s">
        <v>77</v>
      </c>
      <c r="D22" s="19" t="s">
        <v>268</v>
      </c>
      <c r="E22" s="19" t="s">
        <v>78</v>
      </c>
      <c r="F22" s="21">
        <v>40210</v>
      </c>
      <c r="G22" s="19" t="s">
        <v>17</v>
      </c>
      <c r="H22" s="19">
        <v>35.5</v>
      </c>
      <c r="I22" s="20">
        <v>28.3</v>
      </c>
      <c r="J22" s="20">
        <f t="shared" si="0"/>
        <v>1004.65</v>
      </c>
      <c r="K22" s="20">
        <f t="shared" si="1"/>
        <v>42.45</v>
      </c>
    </row>
    <row r="23" spans="1:11" x14ac:dyDescent="0.3">
      <c r="A23" s="19" t="s">
        <v>8</v>
      </c>
      <c r="B23" s="19" t="s">
        <v>219</v>
      </c>
      <c r="C23" s="19" t="s">
        <v>178</v>
      </c>
      <c r="D23" s="19" t="s">
        <v>269</v>
      </c>
      <c r="E23" s="19" t="s">
        <v>179</v>
      </c>
      <c r="F23" s="21">
        <v>40542</v>
      </c>
      <c r="G23" s="19" t="s">
        <v>72</v>
      </c>
      <c r="H23" s="19">
        <v>40</v>
      </c>
      <c r="I23" s="20">
        <v>36.5</v>
      </c>
      <c r="J23" s="20">
        <f t="shared" si="0"/>
        <v>1460</v>
      </c>
      <c r="K23" s="20">
        <f t="shared" si="1"/>
        <v>54.75</v>
      </c>
    </row>
    <row r="24" spans="1:11" x14ac:dyDescent="0.3">
      <c r="A24" s="19" t="s">
        <v>27</v>
      </c>
      <c r="B24" s="19" t="s">
        <v>258</v>
      </c>
      <c r="C24" s="19" t="s">
        <v>130</v>
      </c>
      <c r="D24" s="19" t="s">
        <v>270</v>
      </c>
      <c r="E24" s="19" t="s">
        <v>131</v>
      </c>
      <c r="F24" s="21">
        <v>38207</v>
      </c>
      <c r="G24" s="19" t="s">
        <v>12</v>
      </c>
      <c r="H24" s="19">
        <v>35.5</v>
      </c>
      <c r="I24" s="20">
        <v>28.3</v>
      </c>
      <c r="J24" s="20">
        <f t="shared" si="0"/>
        <v>1004.65</v>
      </c>
      <c r="K24" s="20">
        <f t="shared" si="1"/>
        <v>42.45</v>
      </c>
    </row>
    <row r="25" spans="1:11" x14ac:dyDescent="0.3">
      <c r="A25" s="19" t="s">
        <v>31</v>
      </c>
      <c r="B25" s="19" t="s">
        <v>234</v>
      </c>
      <c r="C25" s="19" t="s">
        <v>24</v>
      </c>
      <c r="D25" s="19" t="s">
        <v>288</v>
      </c>
      <c r="E25" s="19" t="s">
        <v>88</v>
      </c>
      <c r="F25" s="21">
        <v>40273</v>
      </c>
      <c r="G25" s="19" t="s">
        <v>72</v>
      </c>
      <c r="H25" s="19">
        <v>32</v>
      </c>
      <c r="I25" s="20">
        <v>20.5</v>
      </c>
      <c r="J25" s="20">
        <f t="shared" si="0"/>
        <v>656</v>
      </c>
      <c r="K25" s="20">
        <f t="shared" si="1"/>
        <v>30.75</v>
      </c>
    </row>
    <row r="26" spans="1:11" x14ac:dyDescent="0.3">
      <c r="A26" s="19" t="s">
        <v>18</v>
      </c>
      <c r="B26" s="19" t="s">
        <v>47</v>
      </c>
      <c r="C26" s="19" t="s">
        <v>87</v>
      </c>
      <c r="D26" s="19" t="s">
        <v>271</v>
      </c>
      <c r="E26" s="19" t="s">
        <v>193</v>
      </c>
      <c r="F26" s="21">
        <v>40568</v>
      </c>
      <c r="G26" s="19" t="s">
        <v>17</v>
      </c>
      <c r="H26" s="19">
        <v>35.5</v>
      </c>
      <c r="I26" s="20">
        <v>50</v>
      </c>
      <c r="J26" s="20">
        <f t="shared" si="0"/>
        <v>1775</v>
      </c>
      <c r="K26" s="20">
        <f t="shared" si="1"/>
        <v>75</v>
      </c>
    </row>
    <row r="27" spans="1:11" x14ac:dyDescent="0.3">
      <c r="A27" s="19" t="s">
        <v>27</v>
      </c>
      <c r="B27" s="19" t="s">
        <v>50</v>
      </c>
      <c r="C27" s="19" t="s">
        <v>87</v>
      </c>
      <c r="D27" s="19" t="s">
        <v>272</v>
      </c>
      <c r="E27" s="19" t="s">
        <v>154</v>
      </c>
      <c r="F27" s="21">
        <v>35927</v>
      </c>
      <c r="G27" s="19" t="s">
        <v>17</v>
      </c>
      <c r="H27" s="19">
        <v>40</v>
      </c>
      <c r="I27" s="20">
        <v>22.22</v>
      </c>
      <c r="J27" s="20">
        <f t="shared" si="0"/>
        <v>888.8</v>
      </c>
      <c r="K27" s="20">
        <f t="shared" si="1"/>
        <v>33.33</v>
      </c>
    </row>
    <row r="28" spans="1:11" x14ac:dyDescent="0.3">
      <c r="A28" s="19" t="s">
        <v>13</v>
      </c>
      <c r="B28" s="19" t="s">
        <v>249</v>
      </c>
      <c r="C28" s="19" t="s">
        <v>124</v>
      </c>
      <c r="D28" s="19" t="s">
        <v>289</v>
      </c>
      <c r="E28" s="19" t="s">
        <v>125</v>
      </c>
      <c r="F28" s="21">
        <v>39058</v>
      </c>
      <c r="G28" s="19" t="s">
        <v>12</v>
      </c>
      <c r="H28" s="19">
        <v>32</v>
      </c>
      <c r="I28" s="20">
        <v>23.75</v>
      </c>
      <c r="J28" s="20">
        <f t="shared" si="0"/>
        <v>760</v>
      </c>
      <c r="K28" s="20">
        <f t="shared" si="1"/>
        <v>35.625</v>
      </c>
    </row>
    <row r="29" spans="1:11" x14ac:dyDescent="0.3">
      <c r="A29" s="19" t="s">
        <v>31</v>
      </c>
      <c r="B29" s="19" t="s">
        <v>238</v>
      </c>
      <c r="C29" s="19" t="s">
        <v>132</v>
      </c>
      <c r="D29" s="19" t="s">
        <v>264</v>
      </c>
      <c r="E29" s="19" t="s">
        <v>133</v>
      </c>
      <c r="F29" s="21">
        <v>39976</v>
      </c>
      <c r="G29" s="19" t="s">
        <v>72</v>
      </c>
      <c r="H29" s="19">
        <v>40</v>
      </c>
      <c r="I29" s="20">
        <v>27.4</v>
      </c>
      <c r="J29" s="20">
        <f t="shared" si="0"/>
        <v>1096</v>
      </c>
      <c r="K29" s="20">
        <f t="shared" si="1"/>
        <v>41.099999999999994</v>
      </c>
    </row>
    <row r="30" spans="1:11" x14ac:dyDescent="0.3">
      <c r="A30" s="19" t="s">
        <v>22</v>
      </c>
      <c r="B30" s="19" t="s">
        <v>227</v>
      </c>
      <c r="C30" s="19" t="s">
        <v>161</v>
      </c>
      <c r="D30" s="19" t="s">
        <v>273</v>
      </c>
      <c r="E30" s="19" t="s">
        <v>162</v>
      </c>
      <c r="F30" s="21">
        <v>39243</v>
      </c>
      <c r="G30" s="19" t="s">
        <v>17</v>
      </c>
      <c r="H30" s="19">
        <v>40</v>
      </c>
      <c r="I30" s="20">
        <v>27.6</v>
      </c>
      <c r="J30" s="20">
        <f t="shared" si="0"/>
        <v>1104</v>
      </c>
      <c r="K30" s="20">
        <f t="shared" si="1"/>
        <v>41.400000000000006</v>
      </c>
    </row>
    <row r="31" spans="1:11" x14ac:dyDescent="0.3">
      <c r="A31" s="19" t="s">
        <v>18</v>
      </c>
      <c r="B31" s="19" t="s">
        <v>212</v>
      </c>
      <c r="C31" s="19" t="s">
        <v>138</v>
      </c>
      <c r="D31" s="19" t="s">
        <v>274</v>
      </c>
      <c r="E31" s="19" t="s">
        <v>139</v>
      </c>
      <c r="F31" s="21">
        <v>39001</v>
      </c>
      <c r="G31" s="19" t="s">
        <v>17</v>
      </c>
      <c r="H31" s="19">
        <v>35.5</v>
      </c>
      <c r="I31" s="20">
        <v>55</v>
      </c>
      <c r="J31" s="20">
        <f t="shared" si="0"/>
        <v>1952.5</v>
      </c>
      <c r="K31" s="20">
        <f t="shared" si="1"/>
        <v>82.5</v>
      </c>
    </row>
    <row r="32" spans="1:11" x14ac:dyDescent="0.3">
      <c r="A32" s="19" t="s">
        <v>31</v>
      </c>
      <c r="B32" s="19" t="s">
        <v>233</v>
      </c>
      <c r="C32" s="19" t="s">
        <v>75</v>
      </c>
      <c r="D32" s="19" t="s">
        <v>275</v>
      </c>
      <c r="E32" s="19" t="s">
        <v>76</v>
      </c>
      <c r="F32" s="21">
        <v>38479</v>
      </c>
      <c r="G32" s="19" t="s">
        <v>43</v>
      </c>
      <c r="H32" s="19">
        <v>40</v>
      </c>
      <c r="I32" s="20">
        <v>37</v>
      </c>
      <c r="J32" s="20">
        <f t="shared" si="0"/>
        <v>1480</v>
      </c>
      <c r="K32" s="20">
        <f t="shared" si="1"/>
        <v>55.5</v>
      </c>
    </row>
    <row r="33" spans="1:11" x14ac:dyDescent="0.3">
      <c r="A33" s="19" t="s">
        <v>22</v>
      </c>
      <c r="B33" s="19" t="s">
        <v>226</v>
      </c>
      <c r="C33" s="19" t="s">
        <v>152</v>
      </c>
      <c r="D33" s="19" t="s">
        <v>276</v>
      </c>
      <c r="E33" s="19" t="s">
        <v>153</v>
      </c>
      <c r="F33" s="21">
        <v>39435</v>
      </c>
      <c r="G33" s="19" t="s">
        <v>43</v>
      </c>
      <c r="H33" s="19">
        <v>40</v>
      </c>
      <c r="I33" s="20">
        <v>37</v>
      </c>
      <c r="J33" s="20">
        <f t="shared" si="0"/>
        <v>1480</v>
      </c>
      <c r="K33" s="20">
        <f t="shared" si="1"/>
        <v>55.5</v>
      </c>
    </row>
    <row r="34" spans="1:11" x14ac:dyDescent="0.3">
      <c r="A34" s="19" t="s">
        <v>8</v>
      </c>
      <c r="B34" s="19" t="s">
        <v>35</v>
      </c>
      <c r="C34" s="19" t="s">
        <v>36</v>
      </c>
      <c r="D34" s="19" t="s">
        <v>290</v>
      </c>
      <c r="E34" s="19" t="s">
        <v>37</v>
      </c>
      <c r="F34" s="21">
        <v>39256</v>
      </c>
      <c r="G34" s="19" t="s">
        <v>26</v>
      </c>
      <c r="H34" s="19">
        <v>40</v>
      </c>
      <c r="I34" s="20">
        <v>30</v>
      </c>
      <c r="J34" s="20">
        <f t="shared" si="0"/>
        <v>1200</v>
      </c>
      <c r="K34" s="20">
        <f t="shared" si="1"/>
        <v>45</v>
      </c>
    </row>
    <row r="35" spans="1:11" x14ac:dyDescent="0.3">
      <c r="A35" s="19" t="s">
        <v>27</v>
      </c>
      <c r="B35" s="19" t="s">
        <v>262</v>
      </c>
      <c r="C35" s="19" t="s">
        <v>196</v>
      </c>
      <c r="D35" s="19" t="s">
        <v>291</v>
      </c>
      <c r="E35" s="19" t="s">
        <v>197</v>
      </c>
      <c r="F35" s="21">
        <v>37823</v>
      </c>
      <c r="G35" s="19" t="s">
        <v>26</v>
      </c>
      <c r="H35" s="19">
        <v>35.5</v>
      </c>
      <c r="I35" s="20">
        <v>27.5</v>
      </c>
      <c r="J35" s="20">
        <f t="shared" si="0"/>
        <v>976.25</v>
      </c>
      <c r="K35" s="20">
        <f t="shared" si="1"/>
        <v>41.25</v>
      </c>
    </row>
    <row r="36" spans="1:11" x14ac:dyDescent="0.3">
      <c r="A36" s="19" t="s">
        <v>18</v>
      </c>
      <c r="B36" s="19" t="s">
        <v>40</v>
      </c>
      <c r="C36" s="19" t="s">
        <v>41</v>
      </c>
      <c r="D36" s="19" t="s">
        <v>292</v>
      </c>
      <c r="E36" s="19" t="s">
        <v>42</v>
      </c>
      <c r="F36" s="21">
        <v>38019</v>
      </c>
      <c r="G36" s="19" t="s">
        <v>43</v>
      </c>
      <c r="H36" s="19">
        <v>40</v>
      </c>
      <c r="I36" s="20">
        <v>23.75</v>
      </c>
      <c r="J36" s="20">
        <f t="shared" si="0"/>
        <v>950</v>
      </c>
      <c r="K36" s="20">
        <f t="shared" si="1"/>
        <v>35.625</v>
      </c>
    </row>
    <row r="37" spans="1:11" x14ac:dyDescent="0.3">
      <c r="A37" s="19" t="s">
        <v>22</v>
      </c>
      <c r="B37" s="19" t="s">
        <v>225</v>
      </c>
      <c r="C37" s="19" t="s">
        <v>116</v>
      </c>
      <c r="D37" s="19" t="s">
        <v>357</v>
      </c>
      <c r="E37" s="19" t="s">
        <v>117</v>
      </c>
      <c r="F37" s="21">
        <v>32819</v>
      </c>
      <c r="G37" s="19" t="s">
        <v>17</v>
      </c>
      <c r="H37" s="19">
        <v>35</v>
      </c>
      <c r="I37" s="20">
        <v>60</v>
      </c>
      <c r="J37" s="20">
        <f t="shared" si="0"/>
        <v>2100</v>
      </c>
      <c r="K37" s="20">
        <f t="shared" si="1"/>
        <v>90</v>
      </c>
    </row>
    <row r="38" spans="1:11" x14ac:dyDescent="0.3">
      <c r="A38" s="19" t="s">
        <v>13</v>
      </c>
      <c r="B38" s="19" t="s">
        <v>211</v>
      </c>
      <c r="C38" s="19" t="s">
        <v>280</v>
      </c>
      <c r="D38" s="19" t="s">
        <v>293</v>
      </c>
      <c r="E38" s="19" t="s">
        <v>113</v>
      </c>
      <c r="F38" s="21">
        <v>38034</v>
      </c>
      <c r="G38" s="19" t="s">
        <v>26</v>
      </c>
      <c r="H38" s="19">
        <v>25</v>
      </c>
      <c r="I38" s="20">
        <v>23.52</v>
      </c>
      <c r="J38" s="20">
        <f t="shared" si="0"/>
        <v>588</v>
      </c>
      <c r="K38" s="20">
        <f t="shared" si="1"/>
        <v>35.28</v>
      </c>
    </row>
    <row r="39" spans="1:11" x14ac:dyDescent="0.3">
      <c r="A39" s="19" t="s">
        <v>8</v>
      </c>
      <c r="B39" s="19" t="s">
        <v>124</v>
      </c>
      <c r="C39" s="19" t="s">
        <v>189</v>
      </c>
      <c r="D39" s="19" t="s">
        <v>294</v>
      </c>
      <c r="E39" s="19" t="s">
        <v>190</v>
      </c>
      <c r="F39" s="21">
        <v>40610</v>
      </c>
      <c r="G39" s="19" t="s">
        <v>12</v>
      </c>
      <c r="H39" s="19">
        <v>40</v>
      </c>
      <c r="I39" s="20">
        <v>60</v>
      </c>
      <c r="J39" s="20">
        <f t="shared" si="0"/>
        <v>2400</v>
      </c>
      <c r="K39" s="20">
        <f t="shared" si="1"/>
        <v>90</v>
      </c>
    </row>
    <row r="40" spans="1:11" x14ac:dyDescent="0.3">
      <c r="A40" s="19" t="s">
        <v>13</v>
      </c>
      <c r="B40" s="19" t="s">
        <v>35</v>
      </c>
      <c r="C40" s="19" t="s">
        <v>55</v>
      </c>
      <c r="D40" s="19" t="s">
        <v>295</v>
      </c>
      <c r="E40" s="19" t="s">
        <v>56</v>
      </c>
      <c r="F40" s="21">
        <v>38085</v>
      </c>
      <c r="G40" s="19" t="s">
        <v>72</v>
      </c>
      <c r="H40" s="19">
        <v>40</v>
      </c>
      <c r="I40" s="20">
        <v>52</v>
      </c>
      <c r="J40" s="20">
        <f t="shared" si="0"/>
        <v>2080</v>
      </c>
      <c r="K40" s="20">
        <f t="shared" si="1"/>
        <v>78</v>
      </c>
    </row>
    <row r="41" spans="1:11" x14ac:dyDescent="0.3">
      <c r="A41" s="19" t="s">
        <v>27</v>
      </c>
      <c r="B41" s="19" t="s">
        <v>256</v>
      </c>
      <c r="C41" s="19" t="s">
        <v>107</v>
      </c>
      <c r="D41" s="19" t="s">
        <v>296</v>
      </c>
      <c r="E41" s="19" t="s">
        <v>108</v>
      </c>
      <c r="F41" s="21">
        <v>32827</v>
      </c>
      <c r="G41" s="19" t="s">
        <v>72</v>
      </c>
      <c r="H41" s="19">
        <v>40</v>
      </c>
      <c r="I41" s="20">
        <v>30.5</v>
      </c>
      <c r="J41" s="20">
        <f t="shared" si="0"/>
        <v>1220</v>
      </c>
      <c r="K41" s="20">
        <f t="shared" si="1"/>
        <v>45.75</v>
      </c>
    </row>
    <row r="42" spans="1:11" x14ac:dyDescent="0.3">
      <c r="A42" s="19" t="s">
        <v>18</v>
      </c>
      <c r="B42" s="19" t="s">
        <v>238</v>
      </c>
      <c r="C42" s="19" t="s">
        <v>81</v>
      </c>
      <c r="D42" s="19" t="s">
        <v>297</v>
      </c>
      <c r="E42" s="19" t="s">
        <v>82</v>
      </c>
      <c r="F42" s="21">
        <v>40759</v>
      </c>
      <c r="G42" s="19" t="s">
        <v>72</v>
      </c>
      <c r="H42" s="19">
        <v>32</v>
      </c>
      <c r="I42" s="20">
        <v>20.5</v>
      </c>
      <c r="J42" s="20">
        <f t="shared" si="0"/>
        <v>656</v>
      </c>
      <c r="K42" s="20">
        <f t="shared" si="1"/>
        <v>30.75</v>
      </c>
    </row>
    <row r="43" spans="1:11" x14ac:dyDescent="0.3">
      <c r="A43" s="19" t="s">
        <v>22</v>
      </c>
      <c r="B43" s="19" t="s">
        <v>230</v>
      </c>
      <c r="C43" s="19" t="s">
        <v>194</v>
      </c>
      <c r="D43" s="19" t="s">
        <v>298</v>
      </c>
      <c r="E43" s="19" t="s">
        <v>195</v>
      </c>
      <c r="F43" s="21">
        <v>40855</v>
      </c>
      <c r="G43" s="19" t="s">
        <v>43</v>
      </c>
      <c r="H43" s="19">
        <v>40</v>
      </c>
      <c r="I43" s="20">
        <v>34.5</v>
      </c>
      <c r="J43" s="20">
        <f t="shared" si="0"/>
        <v>1380</v>
      </c>
      <c r="K43" s="20">
        <f t="shared" si="1"/>
        <v>51.75</v>
      </c>
    </row>
    <row r="44" spans="1:11" x14ac:dyDescent="0.3">
      <c r="A44" s="19" t="s">
        <v>8</v>
      </c>
      <c r="B44" s="19" t="s">
        <v>215</v>
      </c>
      <c r="C44" s="19" t="s">
        <v>216</v>
      </c>
      <c r="D44" s="19" t="s">
        <v>299</v>
      </c>
      <c r="E44" s="19" t="s">
        <v>147</v>
      </c>
      <c r="F44" s="21">
        <v>40040</v>
      </c>
      <c r="G44" s="19" t="s">
        <v>17</v>
      </c>
      <c r="H44" s="19">
        <v>40</v>
      </c>
      <c r="I44" s="20">
        <v>37</v>
      </c>
      <c r="J44" s="20">
        <f t="shared" si="0"/>
        <v>1480</v>
      </c>
      <c r="K44" s="20">
        <f t="shared" si="1"/>
        <v>55.5</v>
      </c>
    </row>
    <row r="45" spans="1:11" x14ac:dyDescent="0.3">
      <c r="A45" s="19" t="s">
        <v>8</v>
      </c>
      <c r="B45" s="19" t="s">
        <v>40</v>
      </c>
      <c r="C45" s="19" t="s">
        <v>134</v>
      </c>
      <c r="D45" s="19" t="s">
        <v>300</v>
      </c>
      <c r="E45" s="19" t="s">
        <v>135</v>
      </c>
      <c r="F45" s="21">
        <v>30577</v>
      </c>
      <c r="G45" s="19" t="s">
        <v>72</v>
      </c>
      <c r="H45" s="19">
        <v>40</v>
      </c>
      <c r="I45" s="20">
        <v>45</v>
      </c>
      <c r="J45" s="20">
        <f t="shared" si="0"/>
        <v>1800</v>
      </c>
      <c r="K45" s="20">
        <f t="shared" si="1"/>
        <v>67.5</v>
      </c>
    </row>
    <row r="46" spans="1:11" x14ac:dyDescent="0.3">
      <c r="A46" s="19" t="s">
        <v>8</v>
      </c>
      <c r="B46" s="19" t="s">
        <v>212</v>
      </c>
      <c r="C46" s="19" t="s">
        <v>89</v>
      </c>
      <c r="D46" s="19" t="s">
        <v>301</v>
      </c>
      <c r="E46" s="19" t="s">
        <v>90</v>
      </c>
      <c r="F46" s="21">
        <v>38216</v>
      </c>
      <c r="G46" s="19" t="s">
        <v>72</v>
      </c>
      <c r="H46" s="19">
        <v>32</v>
      </c>
      <c r="I46" s="20">
        <v>20.5</v>
      </c>
      <c r="J46" s="20">
        <f t="shared" si="0"/>
        <v>656</v>
      </c>
      <c r="K46" s="20">
        <f t="shared" si="1"/>
        <v>30.75</v>
      </c>
    </row>
    <row r="47" spans="1:11" x14ac:dyDescent="0.3">
      <c r="A47" s="19" t="s">
        <v>18</v>
      </c>
      <c r="B47" s="19" t="s">
        <v>210</v>
      </c>
      <c r="C47" s="19" t="s">
        <v>57</v>
      </c>
      <c r="D47" s="19" t="s">
        <v>302</v>
      </c>
      <c r="E47" s="19" t="s">
        <v>58</v>
      </c>
      <c r="F47" s="21">
        <v>38222</v>
      </c>
      <c r="G47" s="19" t="s">
        <v>43</v>
      </c>
      <c r="H47" s="19">
        <v>40</v>
      </c>
      <c r="I47" s="20">
        <v>36.5</v>
      </c>
      <c r="J47" s="20">
        <f t="shared" ref="J47:J79" si="2">H47*I47</f>
        <v>1460</v>
      </c>
      <c r="K47" s="20">
        <f t="shared" si="1"/>
        <v>54.75</v>
      </c>
    </row>
    <row r="48" spans="1:11" x14ac:dyDescent="0.3">
      <c r="A48" s="19" t="s">
        <v>18</v>
      </c>
      <c r="B48" s="19" t="s">
        <v>237</v>
      </c>
      <c r="C48" s="19" t="s">
        <v>126</v>
      </c>
      <c r="D48" s="19" t="s">
        <v>303</v>
      </c>
      <c r="E48" s="19" t="s">
        <v>127</v>
      </c>
      <c r="F48" s="21">
        <v>40160</v>
      </c>
      <c r="G48" s="19" t="s">
        <v>12</v>
      </c>
      <c r="H48" s="19">
        <v>25</v>
      </c>
      <c r="I48" s="20">
        <v>23.52</v>
      </c>
      <c r="J48" s="20">
        <f t="shared" si="2"/>
        <v>588</v>
      </c>
      <c r="K48" s="20">
        <f t="shared" si="1"/>
        <v>35.28</v>
      </c>
    </row>
    <row r="49" spans="1:11" x14ac:dyDescent="0.3">
      <c r="A49" s="19" t="s">
        <v>22</v>
      </c>
      <c r="B49" s="19" t="s">
        <v>44</v>
      </c>
      <c r="C49" s="19" t="s">
        <v>140</v>
      </c>
      <c r="D49" s="19" t="s">
        <v>304</v>
      </c>
      <c r="E49" s="19" t="s">
        <v>141</v>
      </c>
      <c r="F49" s="21">
        <v>40579</v>
      </c>
      <c r="G49" s="19" t="s">
        <v>26</v>
      </c>
      <c r="H49" s="19">
        <v>35</v>
      </c>
      <c r="I49" s="20">
        <v>27.1</v>
      </c>
      <c r="J49" s="20">
        <f t="shared" si="2"/>
        <v>948.5</v>
      </c>
      <c r="K49" s="20">
        <f t="shared" si="1"/>
        <v>40.650000000000006</v>
      </c>
    </row>
    <row r="50" spans="1:11" x14ac:dyDescent="0.3">
      <c r="A50" s="19" t="s">
        <v>31</v>
      </c>
      <c r="B50" s="19" t="s">
        <v>35</v>
      </c>
      <c r="C50" s="19" t="s">
        <v>165</v>
      </c>
      <c r="D50" s="19" t="s">
        <v>305</v>
      </c>
      <c r="E50" s="19" t="s">
        <v>166</v>
      </c>
      <c r="F50" s="21">
        <v>40402</v>
      </c>
      <c r="G50" s="19" t="s">
        <v>26</v>
      </c>
      <c r="H50" s="19">
        <v>35</v>
      </c>
      <c r="I50" s="20">
        <v>50</v>
      </c>
      <c r="J50" s="20">
        <f t="shared" si="2"/>
        <v>1750</v>
      </c>
      <c r="K50" s="20">
        <f t="shared" si="1"/>
        <v>75</v>
      </c>
    </row>
    <row r="51" spans="1:11" x14ac:dyDescent="0.3">
      <c r="A51" s="19" t="s">
        <v>8</v>
      </c>
      <c r="B51" s="19" t="s">
        <v>215</v>
      </c>
      <c r="C51" s="19" t="s">
        <v>216</v>
      </c>
      <c r="D51" s="19" t="s">
        <v>299</v>
      </c>
      <c r="E51" s="19" t="s">
        <v>147</v>
      </c>
      <c r="F51" s="21">
        <v>40040</v>
      </c>
      <c r="G51" s="19" t="s">
        <v>72</v>
      </c>
      <c r="H51" s="19">
        <v>40</v>
      </c>
      <c r="I51" s="20">
        <v>37</v>
      </c>
      <c r="J51" s="20">
        <f t="shared" si="2"/>
        <v>1480</v>
      </c>
      <c r="K51" s="20">
        <f t="shared" ref="K51" si="3">I51*1.5</f>
        <v>55.5</v>
      </c>
    </row>
    <row r="52" spans="1:11" x14ac:dyDescent="0.3">
      <c r="A52" s="19" t="s">
        <v>27</v>
      </c>
      <c r="B52" s="19" t="s">
        <v>261</v>
      </c>
      <c r="C52" s="19" t="s">
        <v>185</v>
      </c>
      <c r="D52" s="19" t="s">
        <v>306</v>
      </c>
      <c r="E52" s="19" t="s">
        <v>186</v>
      </c>
      <c r="F52" s="21">
        <v>32452</v>
      </c>
      <c r="G52" s="19" t="s">
        <v>17</v>
      </c>
      <c r="H52" s="19">
        <v>40</v>
      </c>
      <c r="I52" s="20">
        <v>34.5</v>
      </c>
      <c r="J52" s="20">
        <f t="shared" si="2"/>
        <v>1380</v>
      </c>
      <c r="K52" s="20">
        <f t="shared" si="1"/>
        <v>51.75</v>
      </c>
    </row>
    <row r="53" spans="1:11" x14ac:dyDescent="0.3">
      <c r="A53" s="19" t="s">
        <v>13</v>
      </c>
      <c r="B53" s="19" t="s">
        <v>223</v>
      </c>
      <c r="C53" s="19" t="s">
        <v>201</v>
      </c>
      <c r="D53" s="19" t="s">
        <v>307</v>
      </c>
      <c r="E53" s="19" t="s">
        <v>202</v>
      </c>
      <c r="F53" s="21">
        <v>39411</v>
      </c>
      <c r="G53" s="19" t="s">
        <v>17</v>
      </c>
      <c r="H53" s="19">
        <v>35.5</v>
      </c>
      <c r="I53" s="20">
        <v>55</v>
      </c>
      <c r="J53" s="20">
        <f t="shared" si="2"/>
        <v>1952.5</v>
      </c>
      <c r="K53" s="20">
        <f t="shared" si="1"/>
        <v>82.5</v>
      </c>
    </row>
    <row r="54" spans="1:11" x14ac:dyDescent="0.3">
      <c r="A54" s="19" t="s">
        <v>31</v>
      </c>
      <c r="B54" s="19" t="s">
        <v>238</v>
      </c>
      <c r="C54" s="19" t="s">
        <v>132</v>
      </c>
      <c r="D54" s="19" t="s">
        <v>264</v>
      </c>
      <c r="E54" s="19" t="s">
        <v>133</v>
      </c>
      <c r="F54" s="21">
        <v>39976</v>
      </c>
      <c r="G54" s="19" t="s">
        <v>72</v>
      </c>
      <c r="H54" s="19">
        <v>40</v>
      </c>
      <c r="I54" s="20">
        <v>27.4</v>
      </c>
      <c r="J54" s="20">
        <f t="shared" si="2"/>
        <v>1096</v>
      </c>
      <c r="K54" s="20">
        <f t="shared" ref="K54" si="4">I54*1.5</f>
        <v>41.099999999999994</v>
      </c>
    </row>
    <row r="55" spans="1:11" x14ac:dyDescent="0.3">
      <c r="A55" s="19" t="s">
        <v>22</v>
      </c>
      <c r="B55" s="19" t="s">
        <v>221</v>
      </c>
      <c r="C55" s="19" t="s">
        <v>28</v>
      </c>
      <c r="D55" s="19" t="s">
        <v>308</v>
      </c>
      <c r="E55" s="19" t="s">
        <v>59</v>
      </c>
      <c r="F55" s="21">
        <v>38868</v>
      </c>
      <c r="G55" s="19" t="s">
        <v>72</v>
      </c>
      <c r="H55" s="19">
        <v>40</v>
      </c>
      <c r="I55" s="20">
        <v>23.75</v>
      </c>
      <c r="J55" s="20">
        <f t="shared" si="2"/>
        <v>950</v>
      </c>
      <c r="K55" s="20">
        <f t="shared" si="1"/>
        <v>35.625</v>
      </c>
    </row>
    <row r="56" spans="1:11" x14ac:dyDescent="0.3">
      <c r="A56" s="19" t="s">
        <v>22</v>
      </c>
      <c r="B56" s="19" t="s">
        <v>228</v>
      </c>
      <c r="C56" s="19" t="s">
        <v>173</v>
      </c>
      <c r="D56" s="19" t="s">
        <v>309</v>
      </c>
      <c r="E56" s="19" t="s">
        <v>174</v>
      </c>
      <c r="F56" s="21">
        <v>39334</v>
      </c>
      <c r="G56" s="19" t="s">
        <v>43</v>
      </c>
      <c r="H56" s="19">
        <v>29.5</v>
      </c>
      <c r="I56" s="20">
        <v>21.5</v>
      </c>
      <c r="J56" s="20">
        <f t="shared" si="2"/>
        <v>634.25</v>
      </c>
      <c r="K56" s="20">
        <f t="shared" si="1"/>
        <v>32.25</v>
      </c>
    </row>
    <row r="57" spans="1:11" x14ac:dyDescent="0.3">
      <c r="A57" s="19" t="s">
        <v>27</v>
      </c>
      <c r="B57" s="19" t="s">
        <v>254</v>
      </c>
      <c r="C57" s="19" t="s">
        <v>73</v>
      </c>
      <c r="D57" s="19" t="s">
        <v>310</v>
      </c>
      <c r="E57" s="19" t="s">
        <v>74</v>
      </c>
      <c r="F57" s="21">
        <v>34137</v>
      </c>
      <c r="G57" s="19" t="s">
        <v>17</v>
      </c>
      <c r="H57" s="19">
        <v>38</v>
      </c>
      <c r="I57" s="20">
        <v>30.5</v>
      </c>
      <c r="J57" s="20">
        <f t="shared" si="2"/>
        <v>1159</v>
      </c>
      <c r="K57" s="20">
        <f t="shared" si="1"/>
        <v>45.75</v>
      </c>
    </row>
    <row r="58" spans="1:11" x14ac:dyDescent="0.3">
      <c r="A58" s="19" t="s">
        <v>27</v>
      </c>
      <c r="B58" s="19" t="s">
        <v>40</v>
      </c>
      <c r="C58" s="19" t="s">
        <v>142</v>
      </c>
      <c r="D58" s="19" t="s">
        <v>311</v>
      </c>
      <c r="E58" s="19" t="s">
        <v>143</v>
      </c>
      <c r="F58" s="21">
        <v>39390</v>
      </c>
      <c r="G58" s="19" t="s">
        <v>17</v>
      </c>
      <c r="H58" s="19">
        <v>38</v>
      </c>
      <c r="I58" s="20">
        <v>30.5</v>
      </c>
      <c r="J58" s="20">
        <f t="shared" si="2"/>
        <v>1159</v>
      </c>
      <c r="K58" s="20">
        <f t="shared" si="1"/>
        <v>45.75</v>
      </c>
    </row>
    <row r="59" spans="1:11" x14ac:dyDescent="0.3">
      <c r="A59" s="19" t="s">
        <v>8</v>
      </c>
      <c r="B59" s="19" t="s">
        <v>38</v>
      </c>
      <c r="C59" s="19" t="s">
        <v>122</v>
      </c>
      <c r="D59" s="19" t="s">
        <v>312</v>
      </c>
      <c r="E59" s="19" t="s">
        <v>123</v>
      </c>
      <c r="F59" s="21">
        <v>31551</v>
      </c>
      <c r="G59" s="19" t="s">
        <v>72</v>
      </c>
      <c r="H59" s="19">
        <v>40</v>
      </c>
      <c r="I59" s="20">
        <v>23.22</v>
      </c>
      <c r="J59" s="20">
        <f t="shared" si="2"/>
        <v>928.8</v>
      </c>
      <c r="K59" s="20">
        <f t="shared" si="1"/>
        <v>34.83</v>
      </c>
    </row>
    <row r="60" spans="1:11" x14ac:dyDescent="0.3">
      <c r="A60" s="19" t="s">
        <v>18</v>
      </c>
      <c r="B60" s="19" t="s">
        <v>236</v>
      </c>
      <c r="C60" s="19" t="s">
        <v>181</v>
      </c>
      <c r="D60" s="19" t="s">
        <v>313</v>
      </c>
      <c r="E60" s="19" t="s">
        <v>182</v>
      </c>
      <c r="F60" s="21">
        <v>33615</v>
      </c>
      <c r="G60" s="19" t="s">
        <v>17</v>
      </c>
      <c r="H60" s="19">
        <v>40</v>
      </c>
      <c r="I60" s="20">
        <v>45</v>
      </c>
      <c r="J60" s="20">
        <f t="shared" si="2"/>
        <v>1800</v>
      </c>
      <c r="K60" s="20">
        <f t="shared" si="1"/>
        <v>67.5</v>
      </c>
    </row>
    <row r="61" spans="1:11" x14ac:dyDescent="0.3">
      <c r="A61" s="19" t="s">
        <v>8</v>
      </c>
      <c r="B61" s="19" t="s">
        <v>215</v>
      </c>
      <c r="C61" s="19" t="s">
        <v>216</v>
      </c>
      <c r="D61" s="19" t="s">
        <v>299</v>
      </c>
      <c r="E61" s="19" t="s">
        <v>147</v>
      </c>
      <c r="F61" s="21">
        <v>40040</v>
      </c>
      <c r="G61" s="19" t="s">
        <v>17</v>
      </c>
      <c r="H61" s="19">
        <v>40</v>
      </c>
      <c r="I61" s="20">
        <v>37</v>
      </c>
      <c r="J61" s="20">
        <f t="shared" si="2"/>
        <v>1480</v>
      </c>
      <c r="K61" s="20">
        <f t="shared" ref="K61" si="5">I61*1.5</f>
        <v>55.5</v>
      </c>
    </row>
    <row r="62" spans="1:11" x14ac:dyDescent="0.3">
      <c r="A62" s="19" t="s">
        <v>31</v>
      </c>
      <c r="B62" s="19" t="s">
        <v>237</v>
      </c>
      <c r="C62" s="19" t="s">
        <v>120</v>
      </c>
      <c r="D62" s="19" t="s">
        <v>314</v>
      </c>
      <c r="E62" s="19" t="s">
        <v>121</v>
      </c>
      <c r="F62" s="21">
        <v>31494</v>
      </c>
      <c r="G62" s="19" t="s">
        <v>17</v>
      </c>
      <c r="H62" s="19">
        <v>35</v>
      </c>
      <c r="I62" s="20">
        <v>39</v>
      </c>
      <c r="J62" s="20">
        <f t="shared" si="2"/>
        <v>1365</v>
      </c>
      <c r="K62" s="20">
        <f t="shared" si="1"/>
        <v>58.5</v>
      </c>
    </row>
    <row r="63" spans="1:11" x14ac:dyDescent="0.3">
      <c r="A63" s="19" t="s">
        <v>13</v>
      </c>
      <c r="B63" s="19" t="s">
        <v>222</v>
      </c>
      <c r="C63" s="19" t="s">
        <v>148</v>
      </c>
      <c r="D63" s="19" t="s">
        <v>315</v>
      </c>
      <c r="E63" s="19" t="s">
        <v>149</v>
      </c>
      <c r="F63" s="21">
        <v>38268</v>
      </c>
      <c r="G63" s="19" t="s">
        <v>43</v>
      </c>
      <c r="H63" s="19">
        <v>40</v>
      </c>
      <c r="I63" s="20">
        <v>37</v>
      </c>
      <c r="J63" s="20">
        <f t="shared" si="2"/>
        <v>1480</v>
      </c>
      <c r="K63" s="20">
        <f t="shared" si="1"/>
        <v>55.5</v>
      </c>
    </row>
    <row r="64" spans="1:11" x14ac:dyDescent="0.3">
      <c r="A64" s="19" t="s">
        <v>31</v>
      </c>
      <c r="B64" s="19" t="s">
        <v>14</v>
      </c>
      <c r="C64" s="19" t="s">
        <v>144</v>
      </c>
      <c r="D64" s="19" t="s">
        <v>316</v>
      </c>
      <c r="E64" s="19" t="s">
        <v>145</v>
      </c>
      <c r="F64" s="21">
        <v>36159</v>
      </c>
      <c r="G64" s="19" t="s">
        <v>72</v>
      </c>
      <c r="H64" s="19">
        <v>32</v>
      </c>
      <c r="I64" s="20">
        <v>20.5</v>
      </c>
      <c r="J64" s="20">
        <f t="shared" si="2"/>
        <v>656</v>
      </c>
      <c r="K64" s="20">
        <f t="shared" si="1"/>
        <v>30.75</v>
      </c>
    </row>
    <row r="65" spans="1:11" x14ac:dyDescent="0.3">
      <c r="A65" s="19" t="s">
        <v>18</v>
      </c>
      <c r="B65" s="19" t="s">
        <v>19</v>
      </c>
      <c r="C65" s="19" t="s">
        <v>20</v>
      </c>
      <c r="D65" s="19" t="s">
        <v>317</v>
      </c>
      <c r="E65" s="19" t="s">
        <v>21</v>
      </c>
      <c r="F65" s="21">
        <v>31751</v>
      </c>
      <c r="G65" s="19" t="s">
        <v>17</v>
      </c>
      <c r="H65" s="19">
        <v>15.5</v>
      </c>
      <c r="I65" s="20">
        <v>21.5</v>
      </c>
      <c r="J65" s="20">
        <f t="shared" si="2"/>
        <v>333.25</v>
      </c>
      <c r="K65" s="20">
        <f t="shared" si="1"/>
        <v>32.25</v>
      </c>
    </row>
    <row r="66" spans="1:11" x14ac:dyDescent="0.3">
      <c r="A66" s="19" t="s">
        <v>22</v>
      </c>
      <c r="B66" s="19" t="s">
        <v>222</v>
      </c>
      <c r="C66" s="19" t="s">
        <v>83</v>
      </c>
      <c r="D66" s="19" t="s">
        <v>318</v>
      </c>
      <c r="E66" s="19" t="s">
        <v>84</v>
      </c>
      <c r="F66" s="21">
        <v>38813</v>
      </c>
      <c r="G66" s="19" t="s">
        <v>26</v>
      </c>
      <c r="H66" s="19">
        <v>25</v>
      </c>
      <c r="I66" s="20">
        <v>23.52</v>
      </c>
      <c r="J66" s="20">
        <f t="shared" si="2"/>
        <v>588</v>
      </c>
      <c r="K66" s="20">
        <f t="shared" si="1"/>
        <v>35.28</v>
      </c>
    </row>
    <row r="67" spans="1:11" x14ac:dyDescent="0.3">
      <c r="A67" s="19" t="s">
        <v>13</v>
      </c>
      <c r="B67" s="19" t="s">
        <v>221</v>
      </c>
      <c r="C67" s="19" t="s">
        <v>79</v>
      </c>
      <c r="D67" s="19" t="s">
        <v>319</v>
      </c>
      <c r="E67" s="19" t="s">
        <v>80</v>
      </c>
      <c r="F67" s="21">
        <v>39228</v>
      </c>
      <c r="G67" s="19" t="s">
        <v>12</v>
      </c>
      <c r="H67" s="19">
        <v>38</v>
      </c>
      <c r="I67" s="20">
        <v>55</v>
      </c>
      <c r="J67" s="20">
        <f t="shared" si="2"/>
        <v>2090</v>
      </c>
      <c r="K67" s="20">
        <f t="shared" si="1"/>
        <v>82.5</v>
      </c>
    </row>
    <row r="68" spans="1:11" x14ac:dyDescent="0.3">
      <c r="A68" s="19" t="s">
        <v>18</v>
      </c>
      <c r="B68" s="19" t="s">
        <v>246</v>
      </c>
      <c r="C68" s="19" t="s">
        <v>203</v>
      </c>
      <c r="D68" s="19" t="s">
        <v>320</v>
      </c>
      <c r="E68" s="19" t="s">
        <v>204</v>
      </c>
      <c r="F68" s="21">
        <v>39419</v>
      </c>
      <c r="G68" s="19" t="s">
        <v>72</v>
      </c>
      <c r="H68" s="19">
        <v>35.5</v>
      </c>
      <c r="I68" s="20">
        <v>27.5</v>
      </c>
      <c r="J68" s="20">
        <f t="shared" si="2"/>
        <v>976.25</v>
      </c>
      <c r="K68" s="20">
        <f t="shared" si="1"/>
        <v>41.25</v>
      </c>
    </row>
    <row r="69" spans="1:11" x14ac:dyDescent="0.3">
      <c r="A69" s="19" t="s">
        <v>31</v>
      </c>
      <c r="B69" s="19" t="s">
        <v>50</v>
      </c>
      <c r="C69" s="19" t="s">
        <v>51</v>
      </c>
      <c r="D69" s="19" t="s">
        <v>321</v>
      </c>
      <c r="E69" s="19" t="s">
        <v>52</v>
      </c>
      <c r="F69" s="21">
        <v>38995</v>
      </c>
      <c r="G69" s="19" t="s">
        <v>12</v>
      </c>
      <c r="H69" s="19">
        <v>40</v>
      </c>
      <c r="I69" s="20">
        <v>36.5</v>
      </c>
      <c r="J69" s="20">
        <f t="shared" si="2"/>
        <v>1460</v>
      </c>
      <c r="K69" s="20">
        <f t="shared" si="1"/>
        <v>54.75</v>
      </c>
    </row>
    <row r="70" spans="1:11" x14ac:dyDescent="0.3">
      <c r="A70" s="19" t="s">
        <v>8</v>
      </c>
      <c r="B70" s="19" t="s">
        <v>214</v>
      </c>
      <c r="C70" s="19" t="s">
        <v>111</v>
      </c>
      <c r="D70" s="19" t="s">
        <v>322</v>
      </c>
      <c r="E70" s="19" t="s">
        <v>112</v>
      </c>
      <c r="F70" s="21">
        <v>38089</v>
      </c>
      <c r="G70" s="19" t="s">
        <v>26</v>
      </c>
      <c r="H70" s="19">
        <v>38</v>
      </c>
      <c r="I70" s="20">
        <v>30.5</v>
      </c>
      <c r="J70" s="20">
        <f t="shared" si="2"/>
        <v>1159</v>
      </c>
      <c r="K70" s="20">
        <f t="shared" si="1"/>
        <v>45.75</v>
      </c>
    </row>
    <row r="71" spans="1:11" x14ac:dyDescent="0.3">
      <c r="A71" s="19" t="s">
        <v>27</v>
      </c>
      <c r="B71" s="19" t="s">
        <v>260</v>
      </c>
      <c r="C71" s="19" t="s">
        <v>175</v>
      </c>
      <c r="D71" s="19" t="s">
        <v>323</v>
      </c>
      <c r="E71" s="19" t="s">
        <v>176</v>
      </c>
      <c r="F71" s="21">
        <v>39383</v>
      </c>
      <c r="G71" s="19" t="s">
        <v>26</v>
      </c>
      <c r="H71" s="19">
        <v>40</v>
      </c>
      <c r="I71" s="20">
        <v>36.5</v>
      </c>
      <c r="J71" s="20">
        <f t="shared" si="2"/>
        <v>1460</v>
      </c>
      <c r="K71" s="20">
        <f t="shared" si="1"/>
        <v>54.75</v>
      </c>
    </row>
    <row r="72" spans="1:11" x14ac:dyDescent="0.3">
      <c r="A72" s="19" t="s">
        <v>18</v>
      </c>
      <c r="B72" s="19" t="s">
        <v>244</v>
      </c>
      <c r="C72" s="19" t="s">
        <v>114</v>
      </c>
      <c r="D72" s="19" t="s">
        <v>324</v>
      </c>
      <c r="E72" s="19" t="s">
        <v>115</v>
      </c>
      <c r="F72" s="21">
        <v>31427</v>
      </c>
      <c r="G72" s="19" t="s">
        <v>26</v>
      </c>
      <c r="H72" s="19">
        <v>35</v>
      </c>
      <c r="I72" s="20">
        <v>39</v>
      </c>
      <c r="J72" s="20">
        <f t="shared" si="2"/>
        <v>1365</v>
      </c>
      <c r="K72" s="20">
        <f t="shared" si="1"/>
        <v>58.5</v>
      </c>
    </row>
    <row r="73" spans="1:11" x14ac:dyDescent="0.3">
      <c r="A73" s="19" t="s">
        <v>13</v>
      </c>
      <c r="B73" s="19" t="s">
        <v>250</v>
      </c>
      <c r="C73" s="19" t="s">
        <v>136</v>
      </c>
      <c r="D73" s="19" t="s">
        <v>325</v>
      </c>
      <c r="E73" s="19" t="s">
        <v>137</v>
      </c>
      <c r="F73" s="21">
        <v>39000</v>
      </c>
      <c r="G73" s="19" t="s">
        <v>72</v>
      </c>
      <c r="H73" s="19">
        <v>40</v>
      </c>
      <c r="I73" s="20">
        <v>36.5</v>
      </c>
      <c r="J73" s="20">
        <f t="shared" si="2"/>
        <v>1460</v>
      </c>
      <c r="K73" s="20">
        <f t="shared" si="1"/>
        <v>54.75</v>
      </c>
    </row>
    <row r="74" spans="1:11" x14ac:dyDescent="0.3">
      <c r="A74" s="19" t="s">
        <v>31</v>
      </c>
      <c r="B74" s="19" t="s">
        <v>235</v>
      </c>
      <c r="C74" s="19" t="s">
        <v>99</v>
      </c>
      <c r="D74" s="19" t="s">
        <v>326</v>
      </c>
      <c r="E74" s="19" t="s">
        <v>100</v>
      </c>
      <c r="F74" s="21">
        <v>35953</v>
      </c>
      <c r="G74" s="19" t="s">
        <v>72</v>
      </c>
      <c r="H74" s="19">
        <v>25</v>
      </c>
      <c r="I74" s="20">
        <v>23.52</v>
      </c>
      <c r="J74" s="20">
        <f t="shared" si="2"/>
        <v>588</v>
      </c>
      <c r="K74" s="20">
        <f t="shared" si="1"/>
        <v>35.28</v>
      </c>
    </row>
    <row r="75" spans="1:11" x14ac:dyDescent="0.3">
      <c r="A75" s="19" t="s">
        <v>22</v>
      </c>
      <c r="B75" s="19" t="s">
        <v>28</v>
      </c>
      <c r="C75" s="19" t="s">
        <v>70</v>
      </c>
      <c r="D75" s="19" t="s">
        <v>327</v>
      </c>
      <c r="E75" s="19" t="s">
        <v>71</v>
      </c>
      <c r="F75" s="21">
        <v>39836</v>
      </c>
      <c r="G75" s="19" t="s">
        <v>72</v>
      </c>
      <c r="H75" s="19">
        <v>40</v>
      </c>
      <c r="I75" s="20">
        <v>36.5</v>
      </c>
      <c r="J75" s="20">
        <f t="shared" si="2"/>
        <v>1460</v>
      </c>
      <c r="K75" s="20">
        <f t="shared" si="1"/>
        <v>54.75</v>
      </c>
    </row>
    <row r="76" spans="1:11" x14ac:dyDescent="0.3">
      <c r="A76" s="19" t="s">
        <v>8</v>
      </c>
      <c r="B76" s="19" t="s">
        <v>217</v>
      </c>
      <c r="C76" s="19" t="s">
        <v>157</v>
      </c>
      <c r="D76" s="19" t="s">
        <v>328</v>
      </c>
      <c r="E76" s="19" t="s">
        <v>158</v>
      </c>
      <c r="F76" s="21">
        <v>40769</v>
      </c>
      <c r="G76" s="19" t="s">
        <v>72</v>
      </c>
      <c r="H76" s="19">
        <v>38</v>
      </c>
      <c r="I76" s="20">
        <v>30.5</v>
      </c>
      <c r="J76" s="20">
        <f t="shared" si="2"/>
        <v>1159</v>
      </c>
      <c r="K76" s="20">
        <f t="shared" si="1"/>
        <v>45.75</v>
      </c>
    </row>
    <row r="77" spans="1:11" x14ac:dyDescent="0.3">
      <c r="A77" s="19" t="s">
        <v>31</v>
      </c>
      <c r="B77" s="19" t="s">
        <v>215</v>
      </c>
      <c r="C77" s="19" t="s">
        <v>155</v>
      </c>
      <c r="D77" s="19" t="s">
        <v>329</v>
      </c>
      <c r="E77" s="19" t="s">
        <v>156</v>
      </c>
      <c r="F77" s="21">
        <v>40140</v>
      </c>
      <c r="G77" s="19" t="s">
        <v>17</v>
      </c>
      <c r="H77" s="19">
        <v>40</v>
      </c>
      <c r="I77" s="20">
        <v>27.4</v>
      </c>
      <c r="J77" s="20">
        <f t="shared" si="2"/>
        <v>1096</v>
      </c>
      <c r="K77" s="20">
        <f t="shared" si="1"/>
        <v>41.099999999999994</v>
      </c>
    </row>
    <row r="78" spans="1:11" x14ac:dyDescent="0.3">
      <c r="A78" s="19" t="s">
        <v>8</v>
      </c>
      <c r="B78" s="19" t="s">
        <v>220</v>
      </c>
      <c r="C78" s="19" t="s">
        <v>199</v>
      </c>
      <c r="D78" s="19" t="s">
        <v>330</v>
      </c>
      <c r="E78" s="19" t="s">
        <v>200</v>
      </c>
      <c r="F78" s="21">
        <v>39094</v>
      </c>
      <c r="G78" s="19" t="s">
        <v>72</v>
      </c>
      <c r="H78" s="19">
        <v>42</v>
      </c>
      <c r="I78" s="20">
        <v>45</v>
      </c>
      <c r="J78" s="20">
        <f t="shared" si="2"/>
        <v>1890</v>
      </c>
      <c r="K78" s="20">
        <f t="shared" si="1"/>
        <v>67.5</v>
      </c>
    </row>
    <row r="79" spans="1:11" x14ac:dyDescent="0.3">
      <c r="A79" s="19" t="s">
        <v>31</v>
      </c>
      <c r="B79" s="19" t="s">
        <v>32</v>
      </c>
      <c r="C79" s="19" t="s">
        <v>33</v>
      </c>
      <c r="D79" s="19" t="s">
        <v>331</v>
      </c>
      <c r="E79" s="19" t="s">
        <v>34</v>
      </c>
      <c r="F79" s="21">
        <v>38885</v>
      </c>
      <c r="G79" s="19" t="s">
        <v>17</v>
      </c>
      <c r="H79" s="19">
        <v>40</v>
      </c>
      <c r="I79" s="20">
        <v>23.75</v>
      </c>
      <c r="J79" s="20">
        <f t="shared" si="2"/>
        <v>950</v>
      </c>
      <c r="K79" s="20">
        <f t="shared" si="1"/>
        <v>35.625</v>
      </c>
    </row>
    <row r="80" spans="1:11" x14ac:dyDescent="0.3">
      <c r="A80" s="19" t="s">
        <v>27</v>
      </c>
      <c r="B80" s="19" t="s">
        <v>257</v>
      </c>
      <c r="C80" s="19" t="s">
        <v>118</v>
      </c>
      <c r="D80" s="19" t="s">
        <v>332</v>
      </c>
      <c r="E80" s="19" t="s">
        <v>119</v>
      </c>
      <c r="F80" s="21">
        <v>39231</v>
      </c>
      <c r="G80" s="19" t="s">
        <v>26</v>
      </c>
      <c r="H80" s="19">
        <v>25</v>
      </c>
      <c r="I80" s="20">
        <v>23.52</v>
      </c>
      <c r="J80" s="20">
        <f t="shared" ref="J80:J112" si="6">H80*I80</f>
        <v>588</v>
      </c>
      <c r="K80" s="20">
        <f t="shared" si="1"/>
        <v>35.28</v>
      </c>
    </row>
    <row r="81" spans="1:11" x14ac:dyDescent="0.3">
      <c r="A81" s="19" t="s">
        <v>13</v>
      </c>
      <c r="B81" s="19" t="s">
        <v>247</v>
      </c>
      <c r="C81" s="19" t="s">
        <v>66</v>
      </c>
      <c r="D81" s="19" t="s">
        <v>333</v>
      </c>
      <c r="E81" s="19" t="s">
        <v>67</v>
      </c>
      <c r="F81" s="21">
        <v>39930</v>
      </c>
      <c r="G81" s="19" t="s">
        <v>26</v>
      </c>
      <c r="H81" s="19">
        <v>15.5</v>
      </c>
      <c r="I81" s="20">
        <v>21.5</v>
      </c>
      <c r="J81" s="20">
        <f t="shared" si="6"/>
        <v>333.25</v>
      </c>
      <c r="K81" s="20">
        <f t="shared" si="1"/>
        <v>32.25</v>
      </c>
    </row>
    <row r="82" spans="1:11" x14ac:dyDescent="0.3">
      <c r="A82" s="19" t="s">
        <v>13</v>
      </c>
      <c r="B82" s="19" t="s">
        <v>248</v>
      </c>
      <c r="C82" s="19" t="s">
        <v>102</v>
      </c>
      <c r="D82" s="19" t="s">
        <v>334</v>
      </c>
      <c r="E82" s="19" t="s">
        <v>103</v>
      </c>
      <c r="F82" s="21">
        <v>33792</v>
      </c>
      <c r="G82" s="19" t="s">
        <v>17</v>
      </c>
      <c r="H82" s="19">
        <v>40</v>
      </c>
      <c r="I82" s="20">
        <v>30.5</v>
      </c>
      <c r="J82" s="20">
        <f t="shared" si="6"/>
        <v>1220</v>
      </c>
      <c r="K82" s="20">
        <f t="shared" si="1"/>
        <v>45.75</v>
      </c>
    </row>
    <row r="83" spans="1:11" x14ac:dyDescent="0.3">
      <c r="A83" s="19" t="s">
        <v>18</v>
      </c>
      <c r="B83" s="19" t="s">
        <v>236</v>
      </c>
      <c r="C83" s="19" t="s">
        <v>181</v>
      </c>
      <c r="D83" s="19" t="s">
        <v>313</v>
      </c>
      <c r="E83" s="19" t="s">
        <v>182</v>
      </c>
      <c r="F83" s="21">
        <v>33615</v>
      </c>
      <c r="G83" s="19" t="s">
        <v>17</v>
      </c>
      <c r="H83" s="19">
        <v>40</v>
      </c>
      <c r="I83" s="20">
        <v>45</v>
      </c>
      <c r="J83" s="20">
        <f t="shared" si="6"/>
        <v>1800</v>
      </c>
      <c r="K83" s="20">
        <f t="shared" ref="K83" si="7">I83*1.5</f>
        <v>67.5</v>
      </c>
    </row>
    <row r="84" spans="1:11" x14ac:dyDescent="0.3">
      <c r="A84" s="19" t="s">
        <v>27</v>
      </c>
      <c r="B84" s="19" t="s">
        <v>28</v>
      </c>
      <c r="C84" s="19" t="s">
        <v>29</v>
      </c>
      <c r="D84" s="19" t="s">
        <v>335</v>
      </c>
      <c r="E84" s="19" t="s">
        <v>30</v>
      </c>
      <c r="F84" s="21">
        <v>36122</v>
      </c>
      <c r="G84" s="19" t="s">
        <v>12</v>
      </c>
      <c r="H84" s="19">
        <v>35</v>
      </c>
      <c r="I84" s="20">
        <v>27.1</v>
      </c>
      <c r="J84" s="20">
        <f t="shared" si="6"/>
        <v>948.5</v>
      </c>
      <c r="K84" s="20">
        <f t="shared" ref="K84:K117" si="8">I84*1.5</f>
        <v>40.650000000000006</v>
      </c>
    </row>
    <row r="85" spans="1:11" x14ac:dyDescent="0.3">
      <c r="A85" s="19" t="s">
        <v>13</v>
      </c>
      <c r="B85" s="19" t="s">
        <v>14</v>
      </c>
      <c r="C85" s="19" t="s">
        <v>15</v>
      </c>
      <c r="D85" s="19" t="s">
        <v>336</v>
      </c>
      <c r="E85" s="19" t="s">
        <v>16</v>
      </c>
      <c r="F85" s="21">
        <v>38018</v>
      </c>
      <c r="G85" s="19" t="s">
        <v>17</v>
      </c>
      <c r="H85" s="19">
        <v>35</v>
      </c>
      <c r="I85" s="20">
        <v>39</v>
      </c>
      <c r="J85" s="20">
        <f t="shared" si="6"/>
        <v>1365</v>
      </c>
      <c r="K85" s="20">
        <f t="shared" si="8"/>
        <v>58.5</v>
      </c>
    </row>
    <row r="86" spans="1:11" x14ac:dyDescent="0.3">
      <c r="A86" s="19" t="s">
        <v>22</v>
      </c>
      <c r="B86" s="19" t="s">
        <v>210</v>
      </c>
      <c r="C86" s="19" t="s">
        <v>95</v>
      </c>
      <c r="D86" s="19" t="s">
        <v>337</v>
      </c>
      <c r="E86" s="19" t="s">
        <v>96</v>
      </c>
      <c r="F86" s="21">
        <v>38803</v>
      </c>
      <c r="G86" s="19" t="s">
        <v>17</v>
      </c>
      <c r="H86" s="19">
        <v>35.5</v>
      </c>
      <c r="I86" s="20">
        <v>28.3</v>
      </c>
      <c r="J86" s="20">
        <f t="shared" si="6"/>
        <v>1004.65</v>
      </c>
      <c r="K86" s="20">
        <f t="shared" si="8"/>
        <v>42.45</v>
      </c>
    </row>
    <row r="87" spans="1:11" x14ac:dyDescent="0.3">
      <c r="A87" s="19" t="s">
        <v>18</v>
      </c>
      <c r="B87" s="19" t="s">
        <v>243</v>
      </c>
      <c r="C87" s="19" t="s">
        <v>104</v>
      </c>
      <c r="D87" s="19" t="s">
        <v>338</v>
      </c>
      <c r="E87" s="19" t="s">
        <v>105</v>
      </c>
      <c r="F87" s="21">
        <v>38693</v>
      </c>
      <c r="G87" s="19" t="s">
        <v>17</v>
      </c>
      <c r="H87" s="19">
        <v>29.5</v>
      </c>
      <c r="I87" s="20">
        <v>21.5</v>
      </c>
      <c r="J87" s="20">
        <f t="shared" si="6"/>
        <v>634.25</v>
      </c>
      <c r="K87" s="20">
        <f t="shared" si="8"/>
        <v>32.25</v>
      </c>
    </row>
    <row r="88" spans="1:11" x14ac:dyDescent="0.3">
      <c r="A88" s="19" t="s">
        <v>27</v>
      </c>
      <c r="B88" s="19" t="s">
        <v>259</v>
      </c>
      <c r="C88" s="19" t="s">
        <v>163</v>
      </c>
      <c r="D88" s="19" t="s">
        <v>339</v>
      </c>
      <c r="E88" s="19" t="s">
        <v>164</v>
      </c>
      <c r="F88" s="21">
        <v>39369</v>
      </c>
      <c r="G88" s="19" t="s">
        <v>17</v>
      </c>
      <c r="H88" s="19">
        <v>40</v>
      </c>
      <c r="I88" s="20">
        <v>35</v>
      </c>
      <c r="J88" s="20">
        <f t="shared" si="6"/>
        <v>1400</v>
      </c>
      <c r="K88" s="20">
        <f t="shared" si="8"/>
        <v>52.5</v>
      </c>
    </row>
    <row r="89" spans="1:11" x14ac:dyDescent="0.3">
      <c r="A89" s="19" t="s">
        <v>27</v>
      </c>
      <c r="B89" s="19" t="s">
        <v>255</v>
      </c>
      <c r="C89" s="19" t="s">
        <v>85</v>
      </c>
      <c r="D89" s="19" t="s">
        <v>340</v>
      </c>
      <c r="E89" s="19" t="s">
        <v>86</v>
      </c>
      <c r="F89" s="21">
        <v>40616</v>
      </c>
      <c r="G89" s="19" t="s">
        <v>17</v>
      </c>
      <c r="H89" s="19">
        <v>35</v>
      </c>
      <c r="I89" s="20">
        <v>27.1</v>
      </c>
      <c r="J89" s="20">
        <f t="shared" si="6"/>
        <v>948.5</v>
      </c>
      <c r="K89" s="20">
        <f t="shared" si="8"/>
        <v>40.650000000000006</v>
      </c>
    </row>
    <row r="90" spans="1:11" x14ac:dyDescent="0.3">
      <c r="A90" s="19" t="s">
        <v>31</v>
      </c>
      <c r="B90" s="19" t="s">
        <v>50</v>
      </c>
      <c r="C90" s="19" t="s">
        <v>187</v>
      </c>
      <c r="D90" s="19" t="s">
        <v>341</v>
      </c>
      <c r="E90" s="19" t="s">
        <v>188</v>
      </c>
      <c r="F90" s="21">
        <v>32839</v>
      </c>
      <c r="G90" s="19" t="s">
        <v>26</v>
      </c>
      <c r="H90" s="19">
        <v>42</v>
      </c>
      <c r="I90" s="20">
        <v>39</v>
      </c>
      <c r="J90" s="20">
        <f t="shared" si="6"/>
        <v>1638</v>
      </c>
      <c r="K90" s="20">
        <f t="shared" si="8"/>
        <v>58.5</v>
      </c>
    </row>
    <row r="91" spans="1:11" x14ac:dyDescent="0.3">
      <c r="A91" s="19" t="s">
        <v>22</v>
      </c>
      <c r="B91" s="19" t="s">
        <v>223</v>
      </c>
      <c r="C91" s="19" t="s">
        <v>10</v>
      </c>
      <c r="D91" s="19" t="s">
        <v>342</v>
      </c>
      <c r="E91" s="19" t="s">
        <v>106</v>
      </c>
      <c r="F91" s="21">
        <v>31689</v>
      </c>
      <c r="G91" s="19" t="s">
        <v>17</v>
      </c>
      <c r="H91" s="19">
        <v>40</v>
      </c>
      <c r="I91" s="20">
        <v>21.5</v>
      </c>
      <c r="J91" s="20">
        <f t="shared" si="6"/>
        <v>860</v>
      </c>
      <c r="K91" s="20">
        <f t="shared" si="8"/>
        <v>32.25</v>
      </c>
    </row>
    <row r="92" spans="1:11" x14ac:dyDescent="0.3">
      <c r="A92" s="19" t="s">
        <v>8</v>
      </c>
      <c r="B92" s="19" t="s">
        <v>9</v>
      </c>
      <c r="C92" s="19" t="s">
        <v>191</v>
      </c>
      <c r="D92" s="19" t="s">
        <v>343</v>
      </c>
      <c r="E92" s="19" t="s">
        <v>11</v>
      </c>
      <c r="F92" s="21">
        <v>39861</v>
      </c>
      <c r="G92" s="19" t="s">
        <v>72</v>
      </c>
      <c r="H92" s="19">
        <v>40</v>
      </c>
      <c r="I92" s="20">
        <v>27.1</v>
      </c>
      <c r="J92" s="20">
        <f t="shared" si="6"/>
        <v>1084</v>
      </c>
      <c r="K92" s="20">
        <f t="shared" si="8"/>
        <v>40.650000000000006</v>
      </c>
    </row>
    <row r="93" spans="1:11" x14ac:dyDescent="0.3">
      <c r="A93" s="19" t="s">
        <v>18</v>
      </c>
      <c r="B93" s="19" t="s">
        <v>50</v>
      </c>
      <c r="C93" s="19" t="s">
        <v>281</v>
      </c>
      <c r="D93" s="19" t="s">
        <v>344</v>
      </c>
      <c r="E93" s="19" t="s">
        <v>160</v>
      </c>
      <c r="F93" s="21">
        <v>37301</v>
      </c>
      <c r="G93" s="19" t="s">
        <v>17</v>
      </c>
      <c r="H93" s="19">
        <v>40</v>
      </c>
      <c r="I93" s="20">
        <v>22.22</v>
      </c>
      <c r="J93" s="20">
        <f t="shared" si="6"/>
        <v>888.8</v>
      </c>
      <c r="K93" s="20">
        <f t="shared" si="8"/>
        <v>33.33</v>
      </c>
    </row>
    <row r="94" spans="1:11" x14ac:dyDescent="0.3">
      <c r="A94" s="19" t="s">
        <v>13</v>
      </c>
      <c r="B94" s="19" t="s">
        <v>245</v>
      </c>
      <c r="C94" s="19" t="s">
        <v>282</v>
      </c>
      <c r="D94" s="19" t="s">
        <v>345</v>
      </c>
      <c r="E94" s="19" t="s">
        <v>180</v>
      </c>
      <c r="F94" s="21">
        <v>40697</v>
      </c>
      <c r="G94" s="19" t="s">
        <v>26</v>
      </c>
      <c r="H94" s="19">
        <v>29.5</v>
      </c>
      <c r="I94" s="20">
        <v>28.3</v>
      </c>
      <c r="J94" s="20">
        <f t="shared" si="6"/>
        <v>834.85</v>
      </c>
      <c r="K94" s="20">
        <f t="shared" si="8"/>
        <v>42.45</v>
      </c>
    </row>
    <row r="95" spans="1:11" x14ac:dyDescent="0.3">
      <c r="A95" s="19" t="s">
        <v>22</v>
      </c>
      <c r="B95" s="19" t="s">
        <v>23</v>
      </c>
      <c r="C95" s="19" t="s">
        <v>24</v>
      </c>
      <c r="D95" s="19" t="s">
        <v>361</v>
      </c>
      <c r="E95" s="19" t="s">
        <v>25</v>
      </c>
      <c r="F95" s="21">
        <v>40641</v>
      </c>
      <c r="G95" s="19" t="s">
        <v>26</v>
      </c>
      <c r="H95" s="19">
        <v>40</v>
      </c>
      <c r="I95" s="20">
        <v>47</v>
      </c>
      <c r="J95" s="20">
        <f t="shared" si="6"/>
        <v>1880</v>
      </c>
      <c r="K95" s="20">
        <f t="shared" ref="K95" si="9">I95*1.5</f>
        <v>70.5</v>
      </c>
    </row>
    <row r="96" spans="1:11" x14ac:dyDescent="0.3">
      <c r="A96" s="19" t="s">
        <v>18</v>
      </c>
      <c r="B96" s="19" t="s">
        <v>219</v>
      </c>
      <c r="C96" s="19" t="s">
        <v>171</v>
      </c>
      <c r="D96" s="19" t="s">
        <v>346</v>
      </c>
      <c r="E96" s="19" t="s">
        <v>172</v>
      </c>
      <c r="F96" s="21">
        <v>40042</v>
      </c>
      <c r="G96" s="19" t="s">
        <v>17</v>
      </c>
      <c r="H96" s="19">
        <v>29.5</v>
      </c>
      <c r="I96" s="20">
        <v>31.75</v>
      </c>
      <c r="J96" s="20">
        <f t="shared" si="6"/>
        <v>936.625</v>
      </c>
      <c r="K96" s="20">
        <f t="shared" si="8"/>
        <v>47.625</v>
      </c>
    </row>
    <row r="97" spans="1:11" x14ac:dyDescent="0.3">
      <c r="A97" s="19" t="s">
        <v>22</v>
      </c>
      <c r="B97" s="19" t="s">
        <v>231</v>
      </c>
      <c r="C97" s="19" t="s">
        <v>205</v>
      </c>
      <c r="D97" s="19" t="s">
        <v>347</v>
      </c>
      <c r="E97" s="19" t="s">
        <v>206</v>
      </c>
      <c r="F97" s="21">
        <v>32808</v>
      </c>
      <c r="G97" s="19" t="s">
        <v>12</v>
      </c>
      <c r="H97" s="19">
        <v>40</v>
      </c>
      <c r="I97" s="20">
        <v>21.5</v>
      </c>
      <c r="J97" s="20">
        <f t="shared" si="6"/>
        <v>860</v>
      </c>
      <c r="K97" s="20">
        <f t="shared" si="8"/>
        <v>32.25</v>
      </c>
    </row>
    <row r="98" spans="1:11" x14ac:dyDescent="0.3">
      <c r="A98" s="19" t="s">
        <v>27</v>
      </c>
      <c r="B98" s="19" t="s">
        <v>253</v>
      </c>
      <c r="C98" s="19" t="s">
        <v>60</v>
      </c>
      <c r="D98" s="19" t="s">
        <v>348</v>
      </c>
      <c r="E98" s="19" t="s">
        <v>61</v>
      </c>
      <c r="F98" s="21">
        <v>40525</v>
      </c>
      <c r="G98" s="19" t="s">
        <v>12</v>
      </c>
      <c r="H98" s="19">
        <v>40</v>
      </c>
      <c r="I98" s="20">
        <v>34.5</v>
      </c>
      <c r="J98" s="20">
        <f t="shared" si="6"/>
        <v>1380</v>
      </c>
      <c r="K98" s="20">
        <f t="shared" si="8"/>
        <v>51.75</v>
      </c>
    </row>
    <row r="99" spans="1:11" x14ac:dyDescent="0.3">
      <c r="A99" s="19" t="s">
        <v>13</v>
      </c>
      <c r="B99" s="19" t="s">
        <v>251</v>
      </c>
      <c r="C99" s="19" t="s">
        <v>279</v>
      </c>
      <c r="D99" s="19" t="s">
        <v>287</v>
      </c>
      <c r="E99" s="19" t="s">
        <v>159</v>
      </c>
      <c r="F99" s="21">
        <v>38538</v>
      </c>
      <c r="G99" s="19" t="s">
        <v>17</v>
      </c>
      <c r="H99" s="19">
        <v>35.5</v>
      </c>
      <c r="I99" s="20">
        <v>28.3</v>
      </c>
      <c r="J99" s="20">
        <f t="shared" si="6"/>
        <v>1004.65</v>
      </c>
      <c r="K99" s="20">
        <f t="shared" si="8"/>
        <v>42.45</v>
      </c>
    </row>
    <row r="100" spans="1:11" x14ac:dyDescent="0.3">
      <c r="A100" s="19" t="s">
        <v>8</v>
      </c>
      <c r="B100" s="19" t="s">
        <v>124</v>
      </c>
      <c r="C100" s="19" t="s">
        <v>189</v>
      </c>
      <c r="D100" s="19" t="s">
        <v>294</v>
      </c>
      <c r="E100" s="19" t="s">
        <v>190</v>
      </c>
      <c r="F100" s="21">
        <v>40610</v>
      </c>
      <c r="G100" s="19" t="s">
        <v>72</v>
      </c>
      <c r="H100" s="19">
        <v>40</v>
      </c>
      <c r="I100" s="20">
        <v>60</v>
      </c>
      <c r="J100" s="20">
        <f t="shared" si="6"/>
        <v>2400</v>
      </c>
      <c r="K100" s="20">
        <f t="shared" si="8"/>
        <v>90</v>
      </c>
    </row>
    <row r="101" spans="1:11" x14ac:dyDescent="0.3">
      <c r="A101" s="19" t="s">
        <v>18</v>
      </c>
      <c r="B101" s="19" t="s">
        <v>242</v>
      </c>
      <c r="C101" s="19" t="s">
        <v>93</v>
      </c>
      <c r="D101" s="19" t="s">
        <v>349</v>
      </c>
      <c r="E101" s="19" t="s">
        <v>94</v>
      </c>
      <c r="F101" s="21">
        <v>40241</v>
      </c>
      <c r="G101" s="19" t="s">
        <v>43</v>
      </c>
      <c r="H101" s="19">
        <v>40</v>
      </c>
      <c r="I101" s="20">
        <v>48</v>
      </c>
      <c r="J101" s="20">
        <f t="shared" si="6"/>
        <v>1920</v>
      </c>
      <c r="K101" s="20">
        <f t="shared" si="8"/>
        <v>72</v>
      </c>
    </row>
    <row r="102" spans="1:11" x14ac:dyDescent="0.3">
      <c r="A102" s="19" t="s">
        <v>27</v>
      </c>
      <c r="B102" s="19" t="s">
        <v>47</v>
      </c>
      <c r="C102" s="19" t="s">
        <v>48</v>
      </c>
      <c r="D102" s="19" t="s">
        <v>350</v>
      </c>
      <c r="E102" s="19" t="s">
        <v>49</v>
      </c>
      <c r="F102" s="21">
        <v>38556</v>
      </c>
      <c r="G102" s="19" t="s">
        <v>72</v>
      </c>
      <c r="H102" s="19">
        <v>40</v>
      </c>
      <c r="I102" s="20">
        <v>30</v>
      </c>
      <c r="J102" s="20">
        <f t="shared" si="6"/>
        <v>1200</v>
      </c>
      <c r="K102" s="20">
        <f t="shared" si="8"/>
        <v>45</v>
      </c>
    </row>
    <row r="103" spans="1:11" x14ac:dyDescent="0.3">
      <c r="A103" s="19" t="s">
        <v>13</v>
      </c>
      <c r="B103" s="19" t="s">
        <v>252</v>
      </c>
      <c r="C103" s="19" t="s">
        <v>191</v>
      </c>
      <c r="D103" s="19" t="s">
        <v>351</v>
      </c>
      <c r="E103" s="19" t="s">
        <v>192</v>
      </c>
      <c r="F103" s="21">
        <v>38321</v>
      </c>
      <c r="G103" s="19" t="s">
        <v>72</v>
      </c>
      <c r="H103" s="19">
        <v>40</v>
      </c>
      <c r="I103" s="20">
        <v>21.5</v>
      </c>
      <c r="J103" s="20">
        <f t="shared" si="6"/>
        <v>860</v>
      </c>
      <c r="K103" s="20">
        <f t="shared" si="8"/>
        <v>32.25</v>
      </c>
    </row>
    <row r="104" spans="1:11" x14ac:dyDescent="0.3">
      <c r="A104" s="19" t="s">
        <v>22</v>
      </c>
      <c r="B104" s="19" t="s">
        <v>44</v>
      </c>
      <c r="C104" s="19" t="s">
        <v>45</v>
      </c>
      <c r="D104" s="19" t="s">
        <v>352</v>
      </c>
      <c r="E104" s="19" t="s">
        <v>46</v>
      </c>
      <c r="F104" s="21">
        <v>36101</v>
      </c>
      <c r="G104" s="19" t="s">
        <v>17</v>
      </c>
      <c r="H104" s="19">
        <v>40</v>
      </c>
      <c r="I104" s="20">
        <v>30.5</v>
      </c>
      <c r="J104" s="20">
        <f t="shared" si="6"/>
        <v>1220</v>
      </c>
      <c r="K104" s="20">
        <f t="shared" si="8"/>
        <v>45.75</v>
      </c>
    </row>
    <row r="105" spans="1:11" x14ac:dyDescent="0.3">
      <c r="A105" s="19" t="s">
        <v>31</v>
      </c>
      <c r="B105" s="19" t="s">
        <v>239</v>
      </c>
      <c r="C105" s="19" t="s">
        <v>283</v>
      </c>
      <c r="D105" s="19" t="s">
        <v>353</v>
      </c>
      <c r="E105" s="19" t="s">
        <v>177</v>
      </c>
      <c r="F105" s="21">
        <v>39836</v>
      </c>
      <c r="G105" s="19" t="s">
        <v>17</v>
      </c>
      <c r="H105" s="19">
        <v>29.5</v>
      </c>
      <c r="I105" s="20">
        <v>30</v>
      </c>
      <c r="J105" s="20">
        <f t="shared" si="6"/>
        <v>885</v>
      </c>
      <c r="K105" s="20">
        <f t="shared" si="8"/>
        <v>45</v>
      </c>
    </row>
    <row r="106" spans="1:11" x14ac:dyDescent="0.3">
      <c r="A106" s="19" t="s">
        <v>8</v>
      </c>
      <c r="B106" s="19" t="s">
        <v>14</v>
      </c>
      <c r="C106" s="19" t="s">
        <v>53</v>
      </c>
      <c r="D106" s="19" t="s">
        <v>354</v>
      </c>
      <c r="E106" s="19" t="s">
        <v>54</v>
      </c>
      <c r="F106" s="21">
        <v>40605</v>
      </c>
      <c r="G106" s="19" t="s">
        <v>72</v>
      </c>
      <c r="H106" s="19">
        <v>15.5</v>
      </c>
      <c r="I106" s="20">
        <v>27.4</v>
      </c>
      <c r="J106" s="20">
        <f t="shared" si="6"/>
        <v>424.7</v>
      </c>
      <c r="K106" s="20">
        <f t="shared" si="8"/>
        <v>41.099999999999994</v>
      </c>
    </row>
    <row r="107" spans="1:11" x14ac:dyDescent="0.3">
      <c r="A107" s="19" t="s">
        <v>13</v>
      </c>
      <c r="B107" s="19" t="s">
        <v>249</v>
      </c>
      <c r="C107" s="19" t="s">
        <v>124</v>
      </c>
      <c r="D107" s="19" t="s">
        <v>289</v>
      </c>
      <c r="E107" s="19" t="s">
        <v>125</v>
      </c>
      <c r="F107" s="21">
        <v>39058</v>
      </c>
      <c r="G107" s="19" t="s">
        <v>12</v>
      </c>
      <c r="H107" s="19">
        <v>32</v>
      </c>
      <c r="I107" s="20">
        <v>23.75</v>
      </c>
      <c r="J107" s="20">
        <f t="shared" si="6"/>
        <v>760</v>
      </c>
      <c r="K107" s="20">
        <f t="shared" si="8"/>
        <v>35.625</v>
      </c>
    </row>
    <row r="108" spans="1:11" x14ac:dyDescent="0.3">
      <c r="A108" s="19" t="s">
        <v>31</v>
      </c>
      <c r="B108" s="19" t="s">
        <v>236</v>
      </c>
      <c r="C108" s="19" t="s">
        <v>109</v>
      </c>
      <c r="D108" s="19" t="s">
        <v>355</v>
      </c>
      <c r="E108" s="19" t="s">
        <v>110</v>
      </c>
      <c r="F108" s="21">
        <v>40301</v>
      </c>
      <c r="G108" s="19" t="s">
        <v>17</v>
      </c>
      <c r="H108" s="19">
        <v>42</v>
      </c>
      <c r="I108" s="20">
        <v>30.5</v>
      </c>
      <c r="J108" s="20">
        <f t="shared" si="6"/>
        <v>1281</v>
      </c>
      <c r="K108" s="20">
        <f t="shared" si="8"/>
        <v>45.75</v>
      </c>
    </row>
    <row r="109" spans="1:11" x14ac:dyDescent="0.3">
      <c r="A109" s="19" t="s">
        <v>13</v>
      </c>
      <c r="B109" s="19" t="s">
        <v>146</v>
      </c>
      <c r="C109" s="19" t="s">
        <v>91</v>
      </c>
      <c r="D109" s="19" t="s">
        <v>356</v>
      </c>
      <c r="E109" s="19" t="s">
        <v>92</v>
      </c>
      <c r="F109" s="21">
        <v>38995</v>
      </c>
      <c r="G109" s="19" t="s">
        <v>17</v>
      </c>
      <c r="H109" s="19">
        <v>40</v>
      </c>
      <c r="I109" s="20">
        <v>30</v>
      </c>
      <c r="J109" s="20">
        <f t="shared" si="6"/>
        <v>1200</v>
      </c>
      <c r="K109" s="20">
        <f t="shared" si="8"/>
        <v>45</v>
      </c>
    </row>
    <row r="110" spans="1:11" x14ac:dyDescent="0.3">
      <c r="A110" s="19" t="s">
        <v>22</v>
      </c>
      <c r="B110" s="19" t="s">
        <v>225</v>
      </c>
      <c r="C110" s="19" t="s">
        <v>116</v>
      </c>
      <c r="D110" s="19" t="s">
        <v>357</v>
      </c>
      <c r="E110" s="19" t="s">
        <v>117</v>
      </c>
      <c r="F110" s="21">
        <v>32819</v>
      </c>
      <c r="G110" s="19" t="s">
        <v>17</v>
      </c>
      <c r="H110" s="19">
        <v>35</v>
      </c>
      <c r="I110" s="20">
        <v>60</v>
      </c>
      <c r="J110" s="20">
        <f t="shared" si="6"/>
        <v>2100</v>
      </c>
      <c r="K110" s="20">
        <f t="shared" si="8"/>
        <v>90</v>
      </c>
    </row>
    <row r="111" spans="1:11" x14ac:dyDescent="0.3">
      <c r="A111" s="19" t="s">
        <v>8</v>
      </c>
      <c r="B111" s="19" t="s">
        <v>218</v>
      </c>
      <c r="C111" s="19" t="s">
        <v>167</v>
      </c>
      <c r="D111" s="19" t="s">
        <v>358</v>
      </c>
      <c r="E111" s="19" t="s">
        <v>168</v>
      </c>
      <c r="F111" s="21">
        <v>37000</v>
      </c>
      <c r="G111" s="19" t="s">
        <v>72</v>
      </c>
      <c r="H111" s="19">
        <v>40</v>
      </c>
      <c r="I111" s="20">
        <v>21.5</v>
      </c>
      <c r="J111" s="20">
        <f t="shared" si="6"/>
        <v>860</v>
      </c>
      <c r="K111" s="20">
        <f t="shared" si="8"/>
        <v>32.25</v>
      </c>
    </row>
    <row r="112" spans="1:11" x14ac:dyDescent="0.3">
      <c r="A112" s="19" t="s">
        <v>22</v>
      </c>
      <c r="B112" s="19" t="s">
        <v>224</v>
      </c>
      <c r="C112" s="19" t="s">
        <v>128</v>
      </c>
      <c r="D112" s="19" t="s">
        <v>359</v>
      </c>
      <c r="E112" s="19" t="s">
        <v>129</v>
      </c>
      <c r="F112" s="21">
        <v>37073</v>
      </c>
      <c r="G112" s="19" t="s">
        <v>17</v>
      </c>
      <c r="H112" s="19">
        <v>40</v>
      </c>
      <c r="I112" s="20">
        <v>21.5</v>
      </c>
      <c r="J112" s="20">
        <f t="shared" si="6"/>
        <v>860</v>
      </c>
      <c r="K112" s="20">
        <f t="shared" si="8"/>
        <v>32.25</v>
      </c>
    </row>
    <row r="113" spans="1:11" x14ac:dyDescent="0.3">
      <c r="A113" s="19" t="s">
        <v>31</v>
      </c>
      <c r="B113" s="19" t="s">
        <v>232</v>
      </c>
      <c r="C113" s="19" t="s">
        <v>62</v>
      </c>
      <c r="D113" s="19" t="s">
        <v>360</v>
      </c>
      <c r="E113" s="19" t="s">
        <v>63</v>
      </c>
      <c r="F113" s="21">
        <v>39509</v>
      </c>
      <c r="G113" s="19" t="s">
        <v>26</v>
      </c>
      <c r="H113" s="19">
        <v>15.5</v>
      </c>
      <c r="I113" s="20">
        <v>20.5</v>
      </c>
      <c r="J113" s="20">
        <f t="shared" ref="J113:J117" si="10">H113*I113</f>
        <v>317.75</v>
      </c>
      <c r="K113" s="20">
        <f t="shared" si="8"/>
        <v>30.75</v>
      </c>
    </row>
    <row r="114" spans="1:11" x14ac:dyDescent="0.3">
      <c r="A114" s="19" t="s">
        <v>22</v>
      </c>
      <c r="B114" s="19" t="s">
        <v>23</v>
      </c>
      <c r="C114" s="19" t="s">
        <v>24</v>
      </c>
      <c r="D114" s="19" t="s">
        <v>361</v>
      </c>
      <c r="E114" s="19" t="s">
        <v>25</v>
      </c>
      <c r="F114" s="21">
        <v>40641</v>
      </c>
      <c r="G114" s="19" t="s">
        <v>26</v>
      </c>
      <c r="H114" s="19">
        <v>40</v>
      </c>
      <c r="I114" s="20">
        <v>47</v>
      </c>
      <c r="J114" s="20">
        <f t="shared" si="10"/>
        <v>1880</v>
      </c>
      <c r="K114" s="20">
        <f t="shared" si="8"/>
        <v>70.5</v>
      </c>
    </row>
    <row r="115" spans="1:11" x14ac:dyDescent="0.3">
      <c r="A115" s="19" t="s">
        <v>13</v>
      </c>
      <c r="B115" s="19" t="s">
        <v>38</v>
      </c>
      <c r="C115" s="19" t="s">
        <v>284</v>
      </c>
      <c r="D115" s="19" t="s">
        <v>362</v>
      </c>
      <c r="E115" s="19" t="s">
        <v>39</v>
      </c>
      <c r="F115" s="21">
        <v>36884</v>
      </c>
      <c r="G115" s="19" t="s">
        <v>17</v>
      </c>
      <c r="H115" s="19">
        <v>40</v>
      </c>
      <c r="I115" s="20">
        <v>31.75</v>
      </c>
      <c r="J115" s="20">
        <f t="shared" si="10"/>
        <v>1270</v>
      </c>
      <c r="K115" s="20">
        <f t="shared" si="8"/>
        <v>47.625</v>
      </c>
    </row>
    <row r="116" spans="1:11" x14ac:dyDescent="0.3">
      <c r="A116" s="19" t="s">
        <v>22</v>
      </c>
      <c r="B116" s="19" t="s">
        <v>229</v>
      </c>
      <c r="C116" s="19" t="s">
        <v>183</v>
      </c>
      <c r="D116" s="19" t="s">
        <v>363</v>
      </c>
      <c r="E116" s="19" t="s">
        <v>184</v>
      </c>
      <c r="F116" s="21">
        <v>38684</v>
      </c>
      <c r="G116" s="19" t="s">
        <v>12</v>
      </c>
      <c r="H116" s="19">
        <v>40</v>
      </c>
      <c r="I116" s="20">
        <v>22.22</v>
      </c>
      <c r="J116" s="20">
        <f t="shared" si="10"/>
        <v>888.8</v>
      </c>
      <c r="K116" s="20">
        <f t="shared" si="8"/>
        <v>33.33</v>
      </c>
    </row>
    <row r="117" spans="1:11" x14ac:dyDescent="0.3">
      <c r="A117" s="19" t="s">
        <v>18</v>
      </c>
      <c r="B117" s="19" t="s">
        <v>241</v>
      </c>
      <c r="C117" s="19" t="s">
        <v>68</v>
      </c>
      <c r="D117" s="19" t="s">
        <v>364</v>
      </c>
      <c r="E117" s="19" t="s">
        <v>69</v>
      </c>
      <c r="F117" s="21">
        <v>40179</v>
      </c>
      <c r="G117" s="19" t="s">
        <v>17</v>
      </c>
      <c r="H117" s="19">
        <v>15.5</v>
      </c>
      <c r="I117" s="20">
        <v>21.5</v>
      </c>
      <c r="J117" s="20">
        <f t="shared" si="10"/>
        <v>333.25</v>
      </c>
      <c r="K117" s="20">
        <f t="shared" si="8"/>
        <v>32.25</v>
      </c>
    </row>
  </sheetData>
  <mergeCells count="9">
    <mergeCell ref="B8:K8"/>
    <mergeCell ref="A11:J11"/>
    <mergeCell ref="A1:K1"/>
    <mergeCell ref="B2:K2"/>
    <mergeCell ref="B3:K3"/>
    <mergeCell ref="B4:K4"/>
    <mergeCell ref="B5:K5"/>
    <mergeCell ref="B6:K6"/>
    <mergeCell ref="B7:K7"/>
  </mergeCells>
  <pageMargins left="0.7" right="0.7" top="0.75" bottom="0.75" header="0.3" footer="0.3"/>
  <pageSetup orientation="portrait" r:id="rId1"/>
  <headerFooter>
    <oddFooter>Prepared by Jen McBee &amp;D&amp;RPage &amp;P</oddFooter>
  </headerFooter>
  <ignoredErrors>
    <ignoredError sqref="A2:A8"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A2"/>
  <sheetViews>
    <sheetView workbookViewId="0">
      <selection activeCell="A15" sqref="A15"/>
    </sheetView>
  </sheetViews>
  <sheetFormatPr defaultColWidth="9" defaultRowHeight="16.5" x14ac:dyDescent="0.3"/>
  <cols>
    <col min="1" max="1" width="100.5" style="15" customWidth="1"/>
    <col min="2" max="16384" width="9" style="15"/>
  </cols>
  <sheetData>
    <row r="1" spans="1:1" ht="26.25" x14ac:dyDescent="0.4">
      <c r="A1" s="14" t="s">
        <v>377</v>
      </c>
    </row>
    <row r="2" spans="1:1" ht="76.5" customHeight="1" x14ac:dyDescent="0.3">
      <c r="A2" s="16" t="s">
        <v>378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Project 1</vt:lpstr>
      <vt:lpstr>DISCLAIMER</vt:lpstr>
      <vt:lpstr>DOH</vt:lpstr>
      <vt:lpstr>GROSS_PAY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2016-09-05T17:51:33Z</cp:lastPrinted>
  <dcterms:created xsi:type="dcterms:W3CDTF">2016-08-06T20:03:30Z</dcterms:created>
  <dcterms:modified xsi:type="dcterms:W3CDTF">2022-07-03T18:00:28Z</dcterms:modified>
</cp:coreProperties>
</file>